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UBLICACIÓN PAGINA WEB\1 INFORMES ESTADÍSTICOS\8 CORRESPONSALES NO BANCARIOS\Reportes para publicar\"/>
    </mc:Choice>
  </mc:AlternateContent>
  <xr:revisionPtr revIDLastSave="0" documentId="13_ncr:1_{BCE9BECB-A0E0-4FB3-8966-052E403A7623}" xr6:coauthVersionLast="45" xr6:coauthVersionMax="45" xr10:uidLastSave="{00000000-0000-0000-0000-000000000000}"/>
  <bookViews>
    <workbookView xWindow="-120" yWindow="-120" windowWidth="21840" windowHeight="13140" tabRatio="651" xr2:uid="{00000000-000D-0000-FFFF-FFFF00000000}"/>
  </bookViews>
  <sheets>
    <sheet name="Contenido" sheetId="3" r:id="rId1"/>
    <sheet name="SECCIÓN I" sheetId="2" r:id="rId2"/>
    <sheet name="SECCIÓN II" sheetId="5" r:id="rId3"/>
    <sheet name="SECCIÓN III" sheetId="6" r:id="rId4"/>
    <sheet name="SECCIÓN IV" sheetId="7" r:id="rId5"/>
    <sheet name="SECCIÓN V" sheetId="8" r:id="rId6"/>
    <sheet name="SECCIÓN VI" sheetId="9" r:id="rId7"/>
    <sheet name="SECCIÓN VII y VIII" sheetId="10" r:id="rId8"/>
  </sheets>
  <definedNames>
    <definedName name="_xlnm._FilterDatabase" localSheetId="1" hidden="1">'SECCIÓN I'!#REF!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V'!#REF!</definedName>
    <definedName name="_xlnm._FilterDatabase" localSheetId="6" hidden="1">'SECCIÓN VI'!#REF!</definedName>
    <definedName name="_xlnm._FilterDatabase" localSheetId="7" hidden="1">'SECCIÓN VII y VIII'!#REF!</definedName>
    <definedName name="Pal_Workbook_GUID" hidden="1">"3I373CLH2YTQSQV1GCC3SA2N"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0" l="1"/>
  <c r="B6" i="10" l="1"/>
</calcChain>
</file>

<file path=xl/sharedStrings.xml><?xml version="1.0" encoding="utf-8"?>
<sst xmlns="http://schemas.openxmlformats.org/spreadsheetml/2006/main" count="1364" uniqueCount="778">
  <si>
    <t>Total</t>
  </si>
  <si>
    <t>Provincia</t>
  </si>
  <si>
    <t>Promedio</t>
  </si>
  <si>
    <t>Tipo de punto de venta</t>
  </si>
  <si>
    <t xml:space="preserve"> </t>
  </si>
  <si>
    <t>% Promedio</t>
  </si>
  <si>
    <t>Entidad</t>
  </si>
  <si>
    <t>ESTADÍSTICAS DE CORRESPONSALES NO BANCARIOS (CNB)</t>
  </si>
  <si>
    <t>SECCIÓN I: NÚMERO DE CORRESPONSALES NO BANCARIOS</t>
  </si>
  <si>
    <t>SECCIÓN II: NÚMERO DE CORRESPONSALES NO BANCARIOS POR ENTIDAD FINANCIERA</t>
  </si>
  <si>
    <t>1.1 Número de corresponsanles no bancarios (CNB)</t>
  </si>
  <si>
    <t>2.1 Número de corresponsales no bancarios por entidad</t>
  </si>
  <si>
    <t>SECCIÓN III: NÚMERO DE CORRESPONSALES NO BANCARIOS POR PROVINCIA</t>
  </si>
  <si>
    <t>3.1 Número de coresponsales no bancarios por provincia</t>
  </si>
  <si>
    <t>4.1 Número de corresponsales por provincia y por cantón</t>
  </si>
  <si>
    <t>TABLA DE CONTENIDO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</si>
  <si>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</si>
  <si>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</si>
  <si>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</si>
  <si>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</si>
  <si>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</si>
  <si>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</si>
  <si>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</si>
  <si>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</si>
  <si>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</si>
  <si>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</si>
  <si>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</si>
  <si>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</si>
  <si>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Corresponsal No Bancario</t>
  </si>
  <si>
    <t>Otros</t>
  </si>
  <si>
    <t>Banco de Guayaquil</t>
  </si>
  <si>
    <t>Banco Bolivariano</t>
  </si>
  <si>
    <t>Banco del Pacífico</t>
  </si>
  <si>
    <t>Banco Pichincha</t>
  </si>
  <si>
    <t>Banco Delbank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</si>
  <si>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</si>
  <si>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</si>
  <si>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</si>
  <si>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</si>
  <si>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</si>
  <si>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</si>
  <si>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</si>
  <si>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</si>
  <si>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</si>
  <si>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</si>
  <si>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</si>
  <si>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</si>
  <si>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</si>
  <si>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</si>
  <si>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</si>
  <si>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</si>
  <si>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</si>
  <si>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</si>
  <si>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</si>
  <si>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</si>
  <si>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</si>
  <si>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</si>
  <si>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</si>
  <si>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</si>
  <si>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Cantón</t>
  </si>
  <si>
    <t>Cuenca</t>
  </si>
  <si>
    <t>Girón</t>
  </si>
  <si>
    <t>Gualaceo</t>
  </si>
  <si>
    <t>Nabón</t>
  </si>
  <si>
    <t>Paute</t>
  </si>
  <si>
    <t>Pucará</t>
  </si>
  <si>
    <t>San Fernando</t>
  </si>
  <si>
    <t>Santa Isabel</t>
  </si>
  <si>
    <t>Sigsig</t>
  </si>
  <si>
    <t>Oña</t>
  </si>
  <si>
    <t>Chordeleg</t>
  </si>
  <si>
    <t>El Pan</t>
  </si>
  <si>
    <t>Sevilla De Oro</t>
  </si>
  <si>
    <t>Guachapala</t>
  </si>
  <si>
    <t>Camilo Ponce Enríquez</t>
  </si>
  <si>
    <t>Guaranda</t>
  </si>
  <si>
    <t>Chillanes</t>
  </si>
  <si>
    <t>Chimbo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</si>
  <si>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</si>
  <si>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</si>
  <si>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</si>
  <si>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</si>
  <si>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</si>
  <si>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</si>
  <si>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</si>
  <si>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</si>
  <si>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Déeleg</t>
  </si>
  <si>
    <t>Suscal</t>
  </si>
  <si>
    <t>Tulcán</t>
  </si>
  <si>
    <t>Espejo</t>
  </si>
  <si>
    <t>Mira</t>
  </si>
  <si>
    <t>Montúfar</t>
  </si>
  <si>
    <t>San Pedro De Huaca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</si>
  <si>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</si>
  <si>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</si>
  <si>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</si>
  <si>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</si>
  <si>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</si>
  <si>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</si>
  <si>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</si>
  <si>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</si>
  <si>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</si>
  <si>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Colta</t>
  </si>
  <si>
    <t>Chambo</t>
  </si>
  <si>
    <t>Chunchi</t>
  </si>
  <si>
    <t>Guamote</t>
  </si>
  <si>
    <t>Guano</t>
  </si>
  <si>
    <t>Pallatanga</t>
  </si>
  <si>
    <t>Penipe</t>
  </si>
  <si>
    <t>Cumandá</t>
  </si>
  <si>
    <t>Machala</t>
  </si>
  <si>
    <t>Arenillas</t>
  </si>
  <si>
    <t>Atahualpa</t>
  </si>
  <si>
    <t>Balsas</t>
  </si>
  <si>
    <t>Chilla</t>
  </si>
  <si>
    <t>El Guabo</t>
  </si>
  <si>
    <t>Huaquillas</t>
  </si>
  <si>
    <t>Marcabelí</t>
  </si>
  <si>
    <t>Pasaje</t>
  </si>
  <si>
    <t>Piñas</t>
  </si>
  <si>
    <t>Portovelo</t>
  </si>
  <si>
    <t>Santa Rosa</t>
  </si>
  <si>
    <t>Zaruma</t>
  </si>
  <si>
    <t>Las Lajas</t>
  </si>
  <si>
    <t>Eloy Alfaro</t>
  </si>
  <si>
    <t>Muisne</t>
  </si>
  <si>
    <t>Quinindé</t>
  </si>
  <si>
    <t>San Lorenzo</t>
  </si>
  <si>
    <t>Atacames</t>
  </si>
  <si>
    <t>Rioverde</t>
  </si>
  <si>
    <t>Guayaquil</t>
  </si>
  <si>
    <t>Alfredo Baquerizo Moreno (Juján)</t>
  </si>
  <si>
    <t>Balao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</si>
  <si>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</si>
  <si>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</si>
  <si>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</si>
  <si>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</si>
  <si>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</si>
  <si>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</si>
  <si>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</si>
  <si>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</si>
  <si>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</si>
  <si>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Palestina</t>
  </si>
  <si>
    <t>Pedro Carbo</t>
  </si>
  <si>
    <t>Samborondón</t>
  </si>
  <si>
    <t>Santa Lucía</t>
  </si>
  <si>
    <t>Salitre (Urbina Jado)</t>
  </si>
  <si>
    <t>San Jacinto De Yaguachi</t>
  </si>
  <si>
    <t>Playas</t>
  </si>
  <si>
    <t>Simón Bolívar</t>
  </si>
  <si>
    <t>Coronel Marcelino Maridueña</t>
  </si>
  <si>
    <t>Lomas De Sargentillo</t>
  </si>
  <si>
    <t>Nobol</t>
  </si>
  <si>
    <t>General Antonio Elizalde (Bucay)</t>
  </si>
  <si>
    <t>Isidro Ayora</t>
  </si>
  <si>
    <t>Ibarra</t>
  </si>
  <si>
    <t>Antonio Ante</t>
  </si>
  <si>
    <t>Cotacachi</t>
  </si>
  <si>
    <t>Otavalo</t>
  </si>
  <si>
    <t>Pimampiro</t>
  </si>
  <si>
    <t>San Miguel De Urcuquí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</si>
  <si>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</si>
  <si>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</si>
  <si>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</si>
  <si>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</si>
  <si>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</si>
  <si>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</si>
  <si>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</si>
  <si>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</si>
  <si>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</si>
  <si>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</si>
  <si>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</si>
  <si>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</si>
  <si>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</si>
  <si>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Quilanga</t>
  </si>
  <si>
    <t>Olmedo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</si>
  <si>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</si>
  <si>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</si>
  <si>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</si>
  <si>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</si>
  <si>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</si>
  <si>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</si>
  <si>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</si>
  <si>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</si>
  <si>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Palenque</t>
  </si>
  <si>
    <t>Buena Fé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</si>
  <si>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</si>
  <si>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</si>
  <si>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</si>
  <si>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</si>
  <si>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</si>
  <si>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</si>
  <si>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</si>
  <si>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</si>
  <si>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Junín</t>
  </si>
  <si>
    <t>Manta</t>
  </si>
  <si>
    <t>Montecristi</t>
  </si>
  <si>
    <t>Paján</t>
  </si>
  <si>
    <t>Rocafuerte</t>
  </si>
  <si>
    <t>Santa Ana</t>
  </si>
  <si>
    <t>Sucre</t>
  </si>
  <si>
    <t>Tosagua</t>
  </si>
  <si>
    <t>24 De Mayo</t>
  </si>
  <si>
    <t>Pedernales</t>
  </si>
  <si>
    <t>Puerto López</t>
  </si>
  <si>
    <t>Jama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</si>
  <si>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</si>
  <si>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</si>
  <si>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</si>
  <si>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</si>
  <si>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</si>
  <si>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</si>
  <si>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</si>
  <si>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</si>
  <si>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Huamboya</t>
  </si>
  <si>
    <t>San Juan Bosco</t>
  </si>
  <si>
    <t>Taisha</t>
  </si>
  <si>
    <t>Logroño</t>
  </si>
  <si>
    <t>Pablo Sexto</t>
  </si>
  <si>
    <t>Tiwintza</t>
  </si>
  <si>
    <t>Tena</t>
  </si>
  <si>
    <t>Archidona</t>
  </si>
  <si>
    <t>El Chaco</t>
  </si>
  <si>
    <t>Quijos</t>
  </si>
  <si>
    <t>Carlos Julio Arosemena Tola</t>
  </si>
  <si>
    <t>Mera</t>
  </si>
  <si>
    <t>Santa Clara</t>
  </si>
  <si>
    <t>Arajuno</t>
  </si>
  <si>
    <t>Quito</t>
  </si>
  <si>
    <t>Cayambe</t>
  </si>
  <si>
    <t>Mejía</t>
  </si>
  <si>
    <t>Pedro Moncayo</t>
  </si>
  <si>
    <t>Rumiñahui</t>
  </si>
  <si>
    <t>San Miguel De Los Bancos</t>
  </si>
  <si>
    <t>Pedro Vicente Maldonado</t>
  </si>
  <si>
    <t>Puerto Quito</t>
  </si>
  <si>
    <t>Ambato</t>
  </si>
  <si>
    <t>Baños De Agua Santa</t>
  </si>
  <si>
    <t>Cevallos</t>
  </si>
  <si>
    <t>Mocha</t>
  </si>
  <si>
    <t>Patate</t>
  </si>
  <si>
    <t>Quero</t>
  </si>
  <si>
    <t>San Pedro De Pelileo</t>
  </si>
  <si>
    <t>Santiago De Píllaro</t>
  </si>
  <si>
    <t>Tisaleo</t>
  </si>
  <si>
    <t>Zamora</t>
  </si>
  <si>
    <t>Chinchipe</t>
  </si>
  <si>
    <t>Nangaritza</t>
  </si>
  <si>
    <t>Yacuambí</t>
  </si>
  <si>
    <t>Yantzaza</t>
  </si>
  <si>
    <t>El Pangui</t>
  </si>
  <si>
    <t>Centinela Del Cóndor</t>
  </si>
  <si>
    <t>Palanda</t>
  </si>
  <si>
    <t>Paquisha</t>
  </si>
  <si>
    <t>San Cristóbal</t>
  </si>
  <si>
    <t>Isabela</t>
  </si>
  <si>
    <t>Santa Cruz</t>
  </si>
  <si>
    <t>Lago Agrio</t>
  </si>
  <si>
    <t>Gonzalo Pizarro</t>
  </si>
  <si>
    <t>Putumayo</t>
  </si>
  <si>
    <t>Shushufindi</t>
  </si>
  <si>
    <t>Cascales</t>
  </si>
  <si>
    <t>Cuyabeno</t>
  </si>
  <si>
    <t>Aguarico</t>
  </si>
  <si>
    <t>La Joya De Los Sachas</t>
  </si>
  <si>
    <t>Loreto</t>
  </si>
  <si>
    <t>Santo Domingo</t>
  </si>
  <si>
    <t>La Concordia</t>
  </si>
  <si>
    <t>La Libertad</t>
  </si>
  <si>
    <t>Salinas</t>
  </si>
  <si>
    <t>Entidad Financiera</t>
  </si>
  <si>
    <t>Total Azuay</t>
  </si>
  <si>
    <t>Total Bolívar</t>
  </si>
  <si>
    <t>Total Cañar</t>
  </si>
  <si>
    <t>Total Carchi</t>
  </si>
  <si>
    <t>Total Cotopaxi</t>
  </si>
  <si>
    <t>Total Chimborazo</t>
  </si>
  <si>
    <t>Total El Oro</t>
  </si>
  <si>
    <t>Total Esmeraldas</t>
  </si>
  <si>
    <t>Total Guayas</t>
  </si>
  <si>
    <t>Total Imbabura</t>
  </si>
  <si>
    <t>Total Loja</t>
  </si>
  <si>
    <t>Total Los Ríos</t>
  </si>
  <si>
    <t>Total Manabí</t>
  </si>
  <si>
    <t>Total Morona Santiago</t>
  </si>
  <si>
    <t>Total Napo</t>
  </si>
  <si>
    <t>Total Pastaza</t>
  </si>
  <si>
    <t>Total Pichincha</t>
  </si>
  <si>
    <t>Total Tungurahua</t>
  </si>
  <si>
    <t>Total Zamora Chinchipe</t>
  </si>
  <si>
    <t>Total Galápagos</t>
  </si>
  <si>
    <t>Total Sucumbíos</t>
  </si>
  <si>
    <t>Total Orellana</t>
  </si>
  <si>
    <t>Total Santo Domingo de los Tsáchilas</t>
  </si>
  <si>
    <t>Total Santa Elena</t>
  </si>
  <si>
    <t>Manabi</t>
  </si>
  <si>
    <t>2.1 Número de corresponsales no bancarios por entidad financiera</t>
  </si>
  <si>
    <t>SUPERINTENDENCIA DE BANCOS DEL ECUADOR
INTENDENCIA NACIONAL DE RIESGOS Y ESTUDIOS
DIRECCIÓN DE ESTUDIOS Y GESTIÓN DE LA INFORMACIÓN
SUBDIRECCIÓN DE ADMINISTRACIÓN DE SERVICIOS</t>
  </si>
  <si>
    <t>SECCIÓN IV: NÚMERO DE CORRESPONSALES NO BANCARIOS POR PROVINCIA Y CANTÓN</t>
  </si>
  <si>
    <t>SECCIÓN V: NÚMERO DE CORRESPONSALES NO BANCARIOS POR TIPO DE ESTABLECIMIENTO</t>
  </si>
  <si>
    <t>5.1 Número de corresponsales por tipo de establecimiento</t>
  </si>
  <si>
    <t>SECCIÓN VI: NÚMERO DE CORRESPONSALES NO BANCARIOS POR TIPO DE ESTABLECIMIENTO Y ENTIDAD FINANCIERA</t>
  </si>
  <si>
    <t>6.1 Número de corresponsales por tipo de establecimiento y entidad financiera</t>
  </si>
  <si>
    <t>SECCIÓN VII: CONSIDERANDOS</t>
  </si>
  <si>
    <t>SECCIÓN VIII: CONTACTOS</t>
  </si>
  <si>
    <t>TOTAL</t>
  </si>
  <si>
    <t>Tipo de Establecimiento</t>
  </si>
  <si>
    <t>Artículos y accesorios deportivos</t>
  </si>
  <si>
    <t>Bienes raíces</t>
  </si>
  <si>
    <t>Comunicaciones</t>
  </si>
  <si>
    <t>Cosmeticos, joyas y accesorios personales</t>
  </si>
  <si>
    <t>Diversión</t>
  </si>
  <si>
    <t>Educación</t>
  </si>
  <si>
    <t>Electrodomésticos</t>
  </si>
  <si>
    <t>Ferretería y herramientas</t>
  </si>
  <si>
    <t>Hotelería y alojamiento</t>
  </si>
  <si>
    <t>Insumos y herramientas agrícolas e industriales</t>
  </si>
  <si>
    <t>Jugueterías</t>
  </si>
  <si>
    <t>Lavanderías</t>
  </si>
  <si>
    <t>Licorerías</t>
  </si>
  <si>
    <t>Muebles, enseres y afines</t>
  </si>
  <si>
    <t>Peluquerías</t>
  </si>
  <si>
    <t>Restaurantes</t>
  </si>
  <si>
    <t>Salud y afines</t>
  </si>
  <si>
    <t>Servicio de limpieza</t>
  </si>
  <si>
    <t>Servicio de transporte aéreo</t>
  </si>
  <si>
    <t>Servicio de transporte fluvial</t>
  </si>
  <si>
    <t>Servicio de transporte terrestre</t>
  </si>
  <si>
    <t>Servicios profesionales</t>
  </si>
  <si>
    <t>Servicios públicos</t>
  </si>
  <si>
    <t>Supermercados</t>
  </si>
  <si>
    <t>Supermercados por departamentos</t>
  </si>
  <si>
    <t>Tecnología y computación</t>
  </si>
  <si>
    <t>Turismo</t>
  </si>
  <si>
    <t>Vehículos y repuestos</t>
  </si>
  <si>
    <t>Vestido y calzado</t>
  </si>
  <si>
    <t>Centro comercial</t>
  </si>
  <si>
    <t>Gasolinera</t>
  </si>
  <si>
    <t>Mercado</t>
  </si>
  <si>
    <t>Base aérea</t>
  </si>
  <si>
    <t>Minimarket</t>
  </si>
  <si>
    <t>Tienda</t>
  </si>
  <si>
    <t>Bazar</t>
  </si>
  <si>
    <t>Servicios exequiales</t>
  </si>
  <si>
    <t>Fábrica / Industria</t>
  </si>
  <si>
    <t>Parque</t>
  </si>
  <si>
    <t>Fábrica / industria</t>
  </si>
  <si>
    <t>Librerías, papelerías y suministros de oficina</t>
  </si>
  <si>
    <t>ManabiBolívar</t>
  </si>
  <si>
    <t>ManabiOlmedo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</si>
  <si>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</t>
    </r>
  </si>
  <si>
    <t>AzuayCuenca</t>
  </si>
  <si>
    <t>AzuayGirón</t>
  </si>
  <si>
    <t>AzuayGualaceo</t>
  </si>
  <si>
    <t>AzuayNabón</t>
  </si>
  <si>
    <t>AzuayPaute</t>
  </si>
  <si>
    <t>AzuayPucará</t>
  </si>
  <si>
    <t>AzuaySan Fernando</t>
  </si>
  <si>
    <t>AzuaySanta Isabel</t>
  </si>
  <si>
    <t>AzuaySigsig</t>
  </si>
  <si>
    <t>AzuayOña</t>
  </si>
  <si>
    <t>AzuayChordeleg</t>
  </si>
  <si>
    <t>AzuayEl Pan</t>
  </si>
  <si>
    <t>AzuaySevilla De Oro</t>
  </si>
  <si>
    <t>AzuayGuachapala</t>
  </si>
  <si>
    <t>AzuayCamilo Ponce Enríquez</t>
  </si>
  <si>
    <t>BolívarGuaranda</t>
  </si>
  <si>
    <t>BolívarChillanes</t>
  </si>
  <si>
    <t>BolívarChimbo</t>
  </si>
  <si>
    <t>BolívarEcheandía</t>
  </si>
  <si>
    <t>BolívarSan Miguel</t>
  </si>
  <si>
    <t>BolívarCaluma</t>
  </si>
  <si>
    <t>BolívarLas Naves</t>
  </si>
  <si>
    <t>CañarAzogues</t>
  </si>
  <si>
    <t>CañarBiblián</t>
  </si>
  <si>
    <t>CañarCañar</t>
  </si>
  <si>
    <t>CañarLa Troncal</t>
  </si>
  <si>
    <t>CañarEl Tambo</t>
  </si>
  <si>
    <t>CañarDéeleg</t>
  </si>
  <si>
    <t>CañarSuscal</t>
  </si>
  <si>
    <t>CarchiTulcán</t>
  </si>
  <si>
    <t>CarchiBolívar</t>
  </si>
  <si>
    <t>CarchiEspejo</t>
  </si>
  <si>
    <t>CarchiMira</t>
  </si>
  <si>
    <t>CarchiMontúfar</t>
  </si>
  <si>
    <t>CarchiSan Pedro De Huaca</t>
  </si>
  <si>
    <t>CotopaxiLatacunga</t>
  </si>
  <si>
    <t>CotopaxiLa Maná</t>
  </si>
  <si>
    <t>CotopaxiPangua</t>
  </si>
  <si>
    <t>CotopaxiPujilí</t>
  </si>
  <si>
    <t>CotopaxiSalcedo</t>
  </si>
  <si>
    <t>CotopaxiSaquisilí</t>
  </si>
  <si>
    <t>CotopaxiSigchos</t>
  </si>
  <si>
    <t>ChimborazoRiobamba</t>
  </si>
  <si>
    <t>ChimborazoAlausí</t>
  </si>
  <si>
    <t>ChimborazoColta</t>
  </si>
  <si>
    <t>ChimborazoChambo</t>
  </si>
  <si>
    <t>ChimborazoChunchi</t>
  </si>
  <si>
    <t>ChimborazoGuamote</t>
  </si>
  <si>
    <t>ChimborazoGuano</t>
  </si>
  <si>
    <t>ChimborazoPallatanga</t>
  </si>
  <si>
    <t>ChimborazoPenipe</t>
  </si>
  <si>
    <t>ChimborazoCumandá</t>
  </si>
  <si>
    <t>El OroMachala</t>
  </si>
  <si>
    <t>El OroArenillas</t>
  </si>
  <si>
    <t>El OroAtahualpa</t>
  </si>
  <si>
    <t>El OroBalsas</t>
  </si>
  <si>
    <t>El OroChilla</t>
  </si>
  <si>
    <t>El OroEl Guabo</t>
  </si>
  <si>
    <t>El OroHuaquillas</t>
  </si>
  <si>
    <t>El OroMarcabelí</t>
  </si>
  <si>
    <t>El OroPasaje</t>
  </si>
  <si>
    <t>El OroPiñas</t>
  </si>
  <si>
    <t>El OroPortovelo</t>
  </si>
  <si>
    <t>El OroSanta Rosa</t>
  </si>
  <si>
    <t>El OroZaruma</t>
  </si>
  <si>
    <t>El OroLas Lajas</t>
  </si>
  <si>
    <t>EsmeraldasEsmeraldas</t>
  </si>
  <si>
    <t>EsmeraldasEloy Alfaro</t>
  </si>
  <si>
    <t>EsmeraldasMuisne</t>
  </si>
  <si>
    <t>EsmeraldasQuinindé</t>
  </si>
  <si>
    <t>EsmeraldasSan Lorenzo</t>
  </si>
  <si>
    <t>EsmeraldasAtacames</t>
  </si>
  <si>
    <t>EsmeraldasRioverde</t>
  </si>
  <si>
    <t>GuayasGuayaquil</t>
  </si>
  <si>
    <t>GuayasAlfredo Baquerizo Moreno (Juján)</t>
  </si>
  <si>
    <t>GuayasBalao</t>
  </si>
  <si>
    <t>GuayasBalzar</t>
  </si>
  <si>
    <t>GuayasColimes</t>
  </si>
  <si>
    <t>GuayasDaule</t>
  </si>
  <si>
    <t>GuayasDurán</t>
  </si>
  <si>
    <t>GuayasEl Empalme</t>
  </si>
  <si>
    <t>GuayasEl Triunfo</t>
  </si>
  <si>
    <t>GuayasMilagro</t>
  </si>
  <si>
    <t>GuayasNaranjal</t>
  </si>
  <si>
    <t>GuayasNaranjito</t>
  </si>
  <si>
    <t>GuayasPalestina</t>
  </si>
  <si>
    <t>GuayasPedro Carbo</t>
  </si>
  <si>
    <t>GuayasSamborondón</t>
  </si>
  <si>
    <t>GuayasSanta Lucía</t>
  </si>
  <si>
    <t>GuayasSalitre (Urbina Jado)</t>
  </si>
  <si>
    <t>GuayasSan Jacinto De Yaguachi</t>
  </si>
  <si>
    <t>GuayasPlayas</t>
  </si>
  <si>
    <t>GuayasSimón Bolívar</t>
  </si>
  <si>
    <t>GuayasCoronel Marcelino Maridueña</t>
  </si>
  <si>
    <t>GuayasLomas De Sargentillo</t>
  </si>
  <si>
    <t>GuayasNobol</t>
  </si>
  <si>
    <t>GuayasGeneral Antonio Elizalde (Bucay)</t>
  </si>
  <si>
    <t>GuayasIsidro Ayora</t>
  </si>
  <si>
    <t>ImbaburaIbarra</t>
  </si>
  <si>
    <t>ImbaburaAntonio Ante</t>
  </si>
  <si>
    <t>ImbaburaCotacachi</t>
  </si>
  <si>
    <t>ImbaburaOtavalo</t>
  </si>
  <si>
    <t>ImbaburaPimampiro</t>
  </si>
  <si>
    <t>ImbaburaSan Miguel De Urcuquí</t>
  </si>
  <si>
    <t>LojaLoja</t>
  </si>
  <si>
    <t>LojaCalvas</t>
  </si>
  <si>
    <t>LojaCatamayo</t>
  </si>
  <si>
    <t>LojaCelica</t>
  </si>
  <si>
    <t>LojaChaguarpamba</t>
  </si>
  <si>
    <t>LojaEspíndola</t>
  </si>
  <si>
    <t>LojaGonzanamá</t>
  </si>
  <si>
    <t>LojaMacará</t>
  </si>
  <si>
    <t>LojaPaltas</t>
  </si>
  <si>
    <t>LojaPuyango</t>
  </si>
  <si>
    <t>LojaSaraguro</t>
  </si>
  <si>
    <t>LojaSozoranga</t>
  </si>
  <si>
    <t>LojaZapotillo</t>
  </si>
  <si>
    <t>LojaPindal</t>
  </si>
  <si>
    <t>LojaQuilanga</t>
  </si>
  <si>
    <t>LojaOlmedo</t>
  </si>
  <si>
    <t>Los RíosBabahoyo</t>
  </si>
  <si>
    <t>Los RíosBaba</t>
  </si>
  <si>
    <t>Los RíosMontalvo</t>
  </si>
  <si>
    <t>Los RíosPuebloviejo</t>
  </si>
  <si>
    <t>Los RíosQuevedo</t>
  </si>
  <si>
    <t>Los RíosUrdaneta</t>
  </si>
  <si>
    <t>Los RíosVentanas</t>
  </si>
  <si>
    <t>Los RíosVinces</t>
  </si>
  <si>
    <t>Los RíosPalenque</t>
  </si>
  <si>
    <t>Los RíosBuena Fé</t>
  </si>
  <si>
    <t>Los RíosValencia</t>
  </si>
  <si>
    <t>Los RíosMocache</t>
  </si>
  <si>
    <t>Los RíosQuinsaloma</t>
  </si>
  <si>
    <t>ManabíPortoviejo</t>
  </si>
  <si>
    <t>ManabíChone</t>
  </si>
  <si>
    <t>ManabíEl Carmen</t>
  </si>
  <si>
    <t>ManabíFlavio Alfaro</t>
  </si>
  <si>
    <t>ManabíJipijapa</t>
  </si>
  <si>
    <t>ManabíJunín</t>
  </si>
  <si>
    <t>ManabíManta</t>
  </si>
  <si>
    <t>ManabíMontecristi</t>
  </si>
  <si>
    <t>ManabíPaján</t>
  </si>
  <si>
    <t>ManabíPichincha</t>
  </si>
  <si>
    <t>ManabíRocafuerte</t>
  </si>
  <si>
    <t>ManabíSanta Ana</t>
  </si>
  <si>
    <t>ManabíSucre</t>
  </si>
  <si>
    <t>ManabíTosagua</t>
  </si>
  <si>
    <t>Manabí24 De Mayo</t>
  </si>
  <si>
    <t>ManabíPedernales</t>
  </si>
  <si>
    <t>ManabíPuerto López</t>
  </si>
  <si>
    <t>ManabíJama</t>
  </si>
  <si>
    <t>ManabíJaramijó</t>
  </si>
  <si>
    <t>ManabíSan Vicente</t>
  </si>
  <si>
    <t>Morona SantiagoMorona</t>
  </si>
  <si>
    <t>Morona SantiagoGualaquiza</t>
  </si>
  <si>
    <t>Morona SantiagoLimón Indanza</t>
  </si>
  <si>
    <t>Morona SantiagoPalora</t>
  </si>
  <si>
    <t>Morona SantiagoSantiago</t>
  </si>
  <si>
    <t>Morona SantiagoSucúa</t>
  </si>
  <si>
    <t>Morona SantiagoHuamboya</t>
  </si>
  <si>
    <t>Morona SantiagoSan Juan Bosco</t>
  </si>
  <si>
    <t>Morona SantiagoTaisha</t>
  </si>
  <si>
    <t>Morona SantiagoLogroño</t>
  </si>
  <si>
    <t>Morona SantiagoPablo Sexto</t>
  </si>
  <si>
    <t>Morona SantiagoTiwintza</t>
  </si>
  <si>
    <t>NapoTena</t>
  </si>
  <si>
    <t>NapoArchidona</t>
  </si>
  <si>
    <t>NapoEl Chaco</t>
  </si>
  <si>
    <t>NapoQuijos</t>
  </si>
  <si>
    <t>NapoCarlos Julio Arosemena Tola</t>
  </si>
  <si>
    <t>PastazaPastaza</t>
  </si>
  <si>
    <t>PastazaMera</t>
  </si>
  <si>
    <t>PastazaSanta Clara</t>
  </si>
  <si>
    <t>PastazaArajuno</t>
  </si>
  <si>
    <t>PichinchaQuito</t>
  </si>
  <si>
    <t>PichinchaCayambe</t>
  </si>
  <si>
    <t>PichinchaMejía</t>
  </si>
  <si>
    <t>PichinchaPedro Moncayo</t>
  </si>
  <si>
    <t>PichinchaRumiñahui</t>
  </si>
  <si>
    <t>PichinchaSan Miguel De Los Bancos</t>
  </si>
  <si>
    <t>PichinchaPedro Vicente Maldonado</t>
  </si>
  <si>
    <t>PichinchaPuerto Quito</t>
  </si>
  <si>
    <t>TungurahuaAmbato</t>
  </si>
  <si>
    <t>TungurahuaBaños De Agua Santa</t>
  </si>
  <si>
    <t>TungurahuaCevallos</t>
  </si>
  <si>
    <t>TungurahuaMocha</t>
  </si>
  <si>
    <t>TungurahuaPatate</t>
  </si>
  <si>
    <t>TungurahuaQuero</t>
  </si>
  <si>
    <t>TungurahuaSan Pedro De Pelileo</t>
  </si>
  <si>
    <t>TungurahuaSantiago De Píllaro</t>
  </si>
  <si>
    <t>TungurahuaTisaleo</t>
  </si>
  <si>
    <t>Zamora ChinchipeZamora</t>
  </si>
  <si>
    <t>Zamora ChinchipeChinchipe</t>
  </si>
  <si>
    <t>Zamora ChinchipeNangaritza</t>
  </si>
  <si>
    <t>Zamora ChinchipeYacuambí</t>
  </si>
  <si>
    <t>Zamora ChinchipeYantzaza</t>
  </si>
  <si>
    <t>Zamora ChinchipeEl Pangui</t>
  </si>
  <si>
    <t>Zamora ChinchipeCentinela Del Cóndor</t>
  </si>
  <si>
    <t>Zamora ChinchipePalanda</t>
  </si>
  <si>
    <t>Zamora ChinchipePaquisha</t>
  </si>
  <si>
    <t>GalápagosSan Cristóbal</t>
  </si>
  <si>
    <t>GalápagosIsabela</t>
  </si>
  <si>
    <t>GalápagosSanta Cruz</t>
  </si>
  <si>
    <t>SucumbíosLago Agrio</t>
  </si>
  <si>
    <t>SucumbíosGonzalo Pizarro</t>
  </si>
  <si>
    <t>SucumbíosPutumayo</t>
  </si>
  <si>
    <t>SucumbíosShushufindi</t>
  </si>
  <si>
    <t>SucumbíosSucumbíos</t>
  </si>
  <si>
    <t>SucumbíosCascales</t>
  </si>
  <si>
    <t>SucumbíosCuyabeno</t>
  </si>
  <si>
    <t>OrellanaOrellana</t>
  </si>
  <si>
    <t>OrellanaAguarico</t>
  </si>
  <si>
    <t>OrellanaLa Joya De Los Sachas</t>
  </si>
  <si>
    <t>OrellanaLoreto</t>
  </si>
  <si>
    <t>Santo Domingo de los TsáchilasSanto Domingo</t>
  </si>
  <si>
    <t>Santo Domingo de los TsáchilasLa Concordia</t>
  </si>
  <si>
    <t>Santa ElenaSanta Elena</t>
  </si>
  <si>
    <t>Santa ElenaLa Libertad</t>
  </si>
  <si>
    <t>Santa ElenaSalinas</t>
  </si>
  <si>
    <t>Fuente de la información es la estructura C71 reportada por las entidades financieras.</t>
  </si>
  <si>
    <t>Fecha de publicación: Abril 2021</t>
  </si>
  <si>
    <t>Enero a Abril 2021</t>
  </si>
  <si>
    <t>Artículos y accesorios deportivosBanco Bolivariano</t>
  </si>
  <si>
    <t>Artículos y accesorios deportivosBanco del Pacífico</t>
  </si>
  <si>
    <t>Artículos y accesorios deportivosBanco Pichincha</t>
  </si>
  <si>
    <t>Artículos y accesorios deportivosBanco Delbank</t>
  </si>
  <si>
    <t>Bienes raícesBanco de Guayaquil</t>
  </si>
  <si>
    <t>Bienes raícesBanco Bolivariano</t>
  </si>
  <si>
    <t>Bienes raícesBanco del Pacífico</t>
  </si>
  <si>
    <t>Bienes raícesBanco Pichincha</t>
  </si>
  <si>
    <t>Bienes raícesBanco Delbank</t>
  </si>
  <si>
    <t>ComunicacionesBanco de Guayaquil</t>
  </si>
  <si>
    <t>ComunicacionesBanco Bolivariano</t>
  </si>
  <si>
    <t>ComunicacionesBanco del Pacífico</t>
  </si>
  <si>
    <t>ComunicacionesBanco Pichincha</t>
  </si>
  <si>
    <t>ComunicacionesBanco Delbank</t>
  </si>
  <si>
    <t>Cosmeticos, joyas y accesorios personalesBanco de Guayaquil</t>
  </si>
  <si>
    <t>Cosmeticos, joyas y accesorios personalesBanco Bolivariano</t>
  </si>
  <si>
    <t>Cosmeticos, joyas y accesorios personalesBanco del Pacífico</t>
  </si>
  <si>
    <t>Cosmeticos, joyas y accesorios personalesBanco Pichincha</t>
  </si>
  <si>
    <t>Cosmeticos, joyas y accesorios personalesBanco Delbank</t>
  </si>
  <si>
    <t>DiversiónBanco de Guayaquil</t>
  </si>
  <si>
    <t>DiversiónBanco Bolivariano</t>
  </si>
  <si>
    <t>DiversiónBanco del Pacífico</t>
  </si>
  <si>
    <t>DiversiónBanco Pichincha</t>
  </si>
  <si>
    <t>DiversiónBanco Delbank</t>
  </si>
  <si>
    <t>EducaciónBanco de Guayaquil</t>
  </si>
  <si>
    <t>EducaciónBanco Bolivariano</t>
  </si>
  <si>
    <t>EducaciónBanco del Pacífico</t>
  </si>
  <si>
    <t>EducaciónBanco Pichincha</t>
  </si>
  <si>
    <t>EducaciónBanco Delbank</t>
  </si>
  <si>
    <t>ElectrodomésticosBanco de Guayaquil</t>
  </si>
  <si>
    <t>ElectrodomésticosBanco Bolivariano</t>
  </si>
  <si>
    <t>ElectrodomésticosBanco del Pacífico</t>
  </si>
  <si>
    <t>ElectrodomésticosBanco Pichincha</t>
  </si>
  <si>
    <t>ElectrodomésticosBanco Delbank</t>
  </si>
  <si>
    <t>Ferretería y herramientasBanco de Guayaquil</t>
  </si>
  <si>
    <t>Ferretería y herramientasBanco Bolivariano</t>
  </si>
  <si>
    <t>Ferretería y herramientasBanco del Pacífico</t>
  </si>
  <si>
    <t>Ferretería y herramientasBanco Pichincha</t>
  </si>
  <si>
    <t>Ferretería y herramientasBanco Delbank</t>
  </si>
  <si>
    <t>Hotelería y alojamientoBanco de Guayaquil</t>
  </si>
  <si>
    <t>Hotelería y alojamientoBanco Bolivariano</t>
  </si>
  <si>
    <t>Hotelería y alojamientoBanco del Pacífico</t>
  </si>
  <si>
    <t>Hotelería y alojamientoBanco Pichincha</t>
  </si>
  <si>
    <t>Hotelería y alojamientoBanco Delbank</t>
  </si>
  <si>
    <t>Insumos y herramientas agrícolas e industrialesBanco de Guayaquil</t>
  </si>
  <si>
    <t>Insumos y herramientas agrícolas e industrialesBanco Bolivariano</t>
  </si>
  <si>
    <t>Insumos y herramientas agrícolas e industrialesBanco del Pacífico</t>
  </si>
  <si>
    <t>Insumos y herramientas agrícolas e industrialesBanco Pichincha</t>
  </si>
  <si>
    <t>Insumos y herramientas agrícolas e industrialesBanco Delbank</t>
  </si>
  <si>
    <t>JugueteríasBanco de Guayaquil</t>
  </si>
  <si>
    <t>JugueteríasBanco Bolivariano</t>
  </si>
  <si>
    <t>JugueteríasBanco del Pacífico</t>
  </si>
  <si>
    <t>JugueteríasBanco Pichincha</t>
  </si>
  <si>
    <t>JugueteríasBanco Delbank</t>
  </si>
  <si>
    <t>LavanderíasBanco de Guayaquil</t>
  </si>
  <si>
    <t>LavanderíasBanco Bolivariano</t>
  </si>
  <si>
    <t>LavanderíasBanco del Pacífico</t>
  </si>
  <si>
    <t>LavanderíasBanco Pichincha</t>
  </si>
  <si>
    <t>LavanderíasBanco Delbank</t>
  </si>
  <si>
    <t>Librerías, papelerías y suministros de oficinaBanco de Guayaquil</t>
  </si>
  <si>
    <t>Librerías, papelerías y suministros de oficinaBanco Bolivariano</t>
  </si>
  <si>
    <t>Librerías, papelerías y suministros de oficinaBanco del Pacífico</t>
  </si>
  <si>
    <t>Librerías, papelerías y suministros de oficinaBanco Pichincha</t>
  </si>
  <si>
    <t>Librerías, papelerías y suministros de oficinaBanco Delbank</t>
  </si>
  <si>
    <t>LicoreríasBanco de Guayaquil</t>
  </si>
  <si>
    <t>LicoreríasBanco Bolivariano</t>
  </si>
  <si>
    <t>LicoreríasBanco del Pacífico</t>
  </si>
  <si>
    <t>LicoreríasBanco Pichincha</t>
  </si>
  <si>
    <t>LicoreríasBanco Delbank</t>
  </si>
  <si>
    <t>Muebles, enseres y afinesBanco de Guayaquil</t>
  </si>
  <si>
    <t>Muebles, enseres y afinesBanco Bolivariano</t>
  </si>
  <si>
    <t>Muebles, enseres y afinesBanco del Pacífico</t>
  </si>
  <si>
    <t>Muebles, enseres y afinesBanco Pichincha</t>
  </si>
  <si>
    <t>Muebles, enseres y afinesBanco Delbank</t>
  </si>
  <si>
    <t>PeluqueríasBanco de Guayaquil</t>
  </si>
  <si>
    <t>PeluqueríasBanco Bolivariano</t>
  </si>
  <si>
    <t>PeluqueríasBanco del Pacífico</t>
  </si>
  <si>
    <t>PeluqueríasBanco Pichincha</t>
  </si>
  <si>
    <t>PeluqueríasBanco Delbank</t>
  </si>
  <si>
    <t>RestaurantesBanco de Guayaquil</t>
  </si>
  <si>
    <t>RestaurantesBanco Bolivariano</t>
  </si>
  <si>
    <t>RestaurantesBanco del Pacífico</t>
  </si>
  <si>
    <t>RestaurantesBanco Pichincha</t>
  </si>
  <si>
    <t>RestaurantesBanco Delbank</t>
  </si>
  <si>
    <t>Salud y afinesBanco de Guayaquil</t>
  </si>
  <si>
    <t>Salud y afinesBanco Bolivariano</t>
  </si>
  <si>
    <t>Salud y afinesBanco del Pacífico</t>
  </si>
  <si>
    <t>Salud y afinesBanco Pichincha</t>
  </si>
  <si>
    <t>Salud y afinesBanco Delbank</t>
  </si>
  <si>
    <t>Servicio de limpiezaBanco de Guayaquil</t>
  </si>
  <si>
    <t>Servicio de limpiezaBanco Bolivariano</t>
  </si>
  <si>
    <t>Servicio de limpiezaBanco del Pacífico</t>
  </si>
  <si>
    <t>Servicio de limpiezaBanco Pichincha</t>
  </si>
  <si>
    <t>Servicio de limpiezaBanco Delbank</t>
  </si>
  <si>
    <t>Servicio de transporte aéreoBanco de Guayaquil</t>
  </si>
  <si>
    <t>Servicio de transporte aéreoBanco Bolivariano</t>
  </si>
  <si>
    <t>Servicio de transporte aéreoBanco del Pacífico</t>
  </si>
  <si>
    <t>Servicio de transporte aéreoBanco Pichincha</t>
  </si>
  <si>
    <t>Servicio de transporte aéreoBanco Delbank</t>
  </si>
  <si>
    <t>Servicio de transporte fluvialBanco de Guayaquil</t>
  </si>
  <si>
    <t>Servicio de transporte fluvialBanco Bolivariano</t>
  </si>
  <si>
    <t>Servicio de transporte fluvialBanco del Pacífico</t>
  </si>
  <si>
    <t>Servicio de transporte fluvialBanco Pichincha</t>
  </si>
  <si>
    <t>Servicio de transporte fluvialBanco Delbank</t>
  </si>
  <si>
    <t>Servicio de transporte terrestreBanco de Guayaquil</t>
  </si>
  <si>
    <t>Servicio de transporte terrestreBanco Bolivariano</t>
  </si>
  <si>
    <t>Servicio de transporte terrestreBanco del Pacífico</t>
  </si>
  <si>
    <t>Servicio de transporte terrestreBanco Pichincha</t>
  </si>
  <si>
    <t>Servicio de transporte terrestreBanco Delbank</t>
  </si>
  <si>
    <t>Servicios profesionalesBanco de Guayaquil</t>
  </si>
  <si>
    <t>Servicios profesionalesBanco Bolivariano</t>
  </si>
  <si>
    <t>Servicios profesionalesBanco del Pacífico</t>
  </si>
  <si>
    <t>Servicios profesionalesBanco Pichincha</t>
  </si>
  <si>
    <t>Servicios profesionalesBanco Delbank</t>
  </si>
  <si>
    <t>Servicios públicosBanco de Guayaquil</t>
  </si>
  <si>
    <t>Servicios públicosBanco Bolivariano</t>
  </si>
  <si>
    <t>Servicios públicosBanco del Pacífico</t>
  </si>
  <si>
    <t>Servicios públicosBanco Pichincha</t>
  </si>
  <si>
    <t>Servicios públicosBanco Delbank</t>
  </si>
  <si>
    <t>SupermercadosBanco de Guayaquil</t>
  </si>
  <si>
    <t>SupermercadosBanco Bolivariano</t>
  </si>
  <si>
    <t>SupermercadosBanco del Pacífico</t>
  </si>
  <si>
    <t>SupermercadosBanco Pichincha</t>
  </si>
  <si>
    <t>SupermercadosBanco Delbank</t>
  </si>
  <si>
    <t>Supermercados por departamentosBanco de Guayaquil</t>
  </si>
  <si>
    <t>Supermercados por departamentosBanco Bolivariano</t>
  </si>
  <si>
    <t>Supermercados por departamentosBanco del Pacífico</t>
  </si>
  <si>
    <t>Supermercados por departamentosBanco Pichincha</t>
  </si>
  <si>
    <t>Supermercados por departamentosBanco Delbank</t>
  </si>
  <si>
    <t>Tecnología y computaciónBanco de Guayaquil</t>
  </si>
  <si>
    <t>Tecnología y computaciónBanco Bolivariano</t>
  </si>
  <si>
    <t>Tecnología y computaciónBanco del Pacífico</t>
  </si>
  <si>
    <t>Tecnología y computaciónBanco Pichincha</t>
  </si>
  <si>
    <t>Tecnología y computaciónBanco Delbank</t>
  </si>
  <si>
    <t>TurismoBanco de Guayaquil</t>
  </si>
  <si>
    <t>TurismoBanco Bolivariano</t>
  </si>
  <si>
    <t>TurismoBanco del Pacífico</t>
  </si>
  <si>
    <t>TurismoBanco Pichincha</t>
  </si>
  <si>
    <t>TurismoBanco Delbank</t>
  </si>
  <si>
    <t>Vehículos y repuestosBanco de Guayaquil</t>
  </si>
  <si>
    <t>Vehículos y repuestosBanco Bolivariano</t>
  </si>
  <si>
    <t>Vehículos y repuestosBanco del Pacífico</t>
  </si>
  <si>
    <t>Vehículos y repuestosBanco Pichincha</t>
  </si>
  <si>
    <t>Vehículos y repuestosBanco Delbank</t>
  </si>
  <si>
    <t>Vestido y calzadoBanco de Guayaquil</t>
  </si>
  <si>
    <t>Vestido y calzadoBanco Bolivariano</t>
  </si>
  <si>
    <t>Vestido y calzadoBanco del Pacífico</t>
  </si>
  <si>
    <t>Vestido y calzadoBanco Pichincha</t>
  </si>
  <si>
    <t>Vestido y calzadoBanco Delbank</t>
  </si>
  <si>
    <t>Centro comercialBanco de Guayaquil</t>
  </si>
  <si>
    <t>Centro comercialBanco Bolivariano</t>
  </si>
  <si>
    <t>Centro comercialBanco del Pacífico</t>
  </si>
  <si>
    <t>Centro comercialBanco Pichincha</t>
  </si>
  <si>
    <t>Centro comercialBanco Delbank</t>
  </si>
  <si>
    <t>GasolineraBanco de Guayaquil</t>
  </si>
  <si>
    <t>GasolineraBanco Bolivariano</t>
  </si>
  <si>
    <t>GasolineraBanco del Pacífico</t>
  </si>
  <si>
    <t>GasolineraBanco Pichincha</t>
  </si>
  <si>
    <t>GasolineraBanco Delbank</t>
  </si>
  <si>
    <t>MercadoBanco de Guayaquil</t>
  </si>
  <si>
    <t>MercadoBanco Bolivariano</t>
  </si>
  <si>
    <t>MercadoBanco del Pacífico</t>
  </si>
  <si>
    <t>MercadoBanco Pichincha</t>
  </si>
  <si>
    <t>MercadoBanco Delbank</t>
  </si>
  <si>
    <t>Base aéreaBanco de Guayaquil</t>
  </si>
  <si>
    <t>Base aéreaBanco Bolivariano</t>
  </si>
  <si>
    <t>Base aéreaBanco del Pacífico</t>
  </si>
  <si>
    <t>Base aéreaBanco Pichincha</t>
  </si>
  <si>
    <t>Base aéreaBanco Delbank</t>
  </si>
  <si>
    <t>MinimarketBanco de Guayaquil</t>
  </si>
  <si>
    <t>MinimarketBanco Bolivariano</t>
  </si>
  <si>
    <t>MinimarketBanco del Pacífico</t>
  </si>
  <si>
    <t>MinimarketBanco Pichincha</t>
  </si>
  <si>
    <t>MinimarketBanco Delbank</t>
  </si>
  <si>
    <t>TiendaBanco de Guayaquil</t>
  </si>
  <si>
    <t>TiendaBanco Bolivariano</t>
  </si>
  <si>
    <t>TiendaBanco del Pacífico</t>
  </si>
  <si>
    <t>TiendaBanco Pichincha</t>
  </si>
  <si>
    <t>TiendaBanco Delbank</t>
  </si>
  <si>
    <t>BazarBanco de Guayaquil</t>
  </si>
  <si>
    <t>BazarBanco Bolivariano</t>
  </si>
  <si>
    <t>BazarBanco del Pacífico</t>
  </si>
  <si>
    <t>BazarBanco Pichincha</t>
  </si>
  <si>
    <t>BazarBanco Delbank</t>
  </si>
  <si>
    <t>Servicios exequialesBanco de Guayaquil</t>
  </si>
  <si>
    <t>Servicios exequialesBanco Bolivariano</t>
  </si>
  <si>
    <t>Servicios exequialesBanco del Pacífico</t>
  </si>
  <si>
    <t>Servicios exequialesBanco Pichincha</t>
  </si>
  <si>
    <t>Servicios exequialesBanco Delbank</t>
  </si>
  <si>
    <t>ParqueBanco de Guayaquil</t>
  </si>
  <si>
    <t>ParqueBanco Bolivariano</t>
  </si>
  <si>
    <t>ParqueBanco del Pacífico</t>
  </si>
  <si>
    <t>ParqueBanco Pichincha</t>
  </si>
  <si>
    <t>ParqueBanco Delbank</t>
  </si>
  <si>
    <t>OtrosBanco de Guayaquil</t>
  </si>
  <si>
    <t>OtrosBanco Bolivariano</t>
  </si>
  <si>
    <t>OtrosBanco del Pacífico</t>
  </si>
  <si>
    <t>OtrosBanco Pichincha</t>
  </si>
  <si>
    <t>OtrosBanco Delbank</t>
  </si>
  <si>
    <t>Artículos y accesorios deportivosBanco de Guayaquil</t>
  </si>
  <si>
    <t>Fábrica / industriaBanco de Guayaquil</t>
  </si>
  <si>
    <t>Fábrica / industriaBanco Bolivariano</t>
  </si>
  <si>
    <t>Fábrica / industriaBanco del Pacífico</t>
  </si>
  <si>
    <t>Fábrica / industriaBanco Pichincha</t>
  </si>
  <si>
    <t>Fábrica / industriaBanco Delbank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</si>
</sst>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36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4"/>
      <color theme="5"/>
      <name val="Arial"/>
      <family val="2"/>
    </font>
    <font>
      <b/>
      <sz val="14"/>
      <color theme="3"/>
      <name val="Arial"/>
      <family val="2"/>
    </font>
    <font>
      <b/>
      <sz val="14"/>
      <color rgb="FFC00000"/>
      <name val="Arial"/>
      <family val="2"/>
    </font>
    <font>
      <b/>
      <sz val="14"/>
      <color theme="5"/>
      <name val="Arial"/>
      <family val="2"/>
    </font>
    <font>
      <sz val="14"/>
      <name val="Arial"/>
      <family val="2"/>
    </font>
    <font>
      <sz val="14"/>
      <color theme="3"/>
      <name val="Arial"/>
      <family val="2"/>
    </font>
    <font>
      <sz val="14"/>
      <color theme="1"/>
      <name val="Calibri"/>
      <family val="2"/>
      <scheme val="minor"/>
    </font>
    <font>
      <b/>
      <sz val="20"/>
      <color rgb="FFFF0000"/>
      <name val="Arial"/>
      <family val="2"/>
    </font>
    <font>
      <sz val="11"/>
      <name val="Arial"/>
      <family val="2"/>
    </font>
    <font>
      <b/>
      <sz val="28"/>
      <name val="Arial"/>
      <family val="2"/>
    </font>
    <font>
      <sz val="16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6"/>
      <color theme="3"/>
      <name val="Arial"/>
      <family val="2"/>
    </font>
    <font>
      <sz val="10"/>
      <color theme="1"/>
      <name val="Calibri"/>
      <family val="2"/>
      <scheme val="minor"/>
    </font>
    <font>
      <sz val="10"/>
      <color theme="5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theme="5"/>
      <name val="Arial"/>
      <family val="2"/>
    </font>
    <font>
      <b/>
      <sz val="12"/>
      <color theme="3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indexed="26"/>
        <bgColor indexed="9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14" fillId="0" borderId="0"/>
    <xf numFmtId="0" fontId="14" fillId="7" borderId="0">
      <alignment vertical="center"/>
    </xf>
    <xf numFmtId="0" fontId="14" fillId="0" borderId="0">
      <alignment vertical="center"/>
    </xf>
    <xf numFmtId="0" fontId="1" fillId="0" borderId="0"/>
    <xf numFmtId="165" fontId="14" fillId="0" borderId="0" applyProtection="0"/>
    <xf numFmtId="0" fontId="1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3" borderId="0" xfId="0" applyFont="1" applyFill="1" applyAlignment="1">
      <alignment horizontal="left"/>
    </xf>
    <xf numFmtId="0" fontId="6" fillId="0" borderId="0" xfId="0" applyFont="1"/>
    <xf numFmtId="3" fontId="3" fillId="0" borderId="0" xfId="0" applyNumberFormat="1" applyFont="1"/>
    <xf numFmtId="3" fontId="6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6" fillId="0" borderId="0" xfId="0" applyNumberFormat="1" applyFont="1"/>
    <xf numFmtId="43" fontId="3" fillId="0" borderId="0" xfId="0" applyNumberFormat="1" applyFont="1"/>
    <xf numFmtId="3" fontId="6" fillId="0" borderId="4" xfId="0" applyNumberFormat="1" applyFont="1" applyBorder="1"/>
    <xf numFmtId="3" fontId="6" fillId="0" borderId="0" xfId="0" applyNumberFormat="1" applyFont="1" applyBorder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/>
    <xf numFmtId="43" fontId="9" fillId="3" borderId="0" xfId="0" applyNumberFormat="1" applyFont="1" applyFill="1" applyBorder="1"/>
    <xf numFmtId="43" fontId="6" fillId="3" borderId="0" xfId="0" applyNumberFormat="1" applyFont="1" applyFill="1" applyBorder="1"/>
    <xf numFmtId="43" fontId="6" fillId="0" borderId="0" xfId="0" applyNumberFormat="1" applyFont="1" applyFill="1" applyBorder="1"/>
    <xf numFmtId="0" fontId="6" fillId="3" borderId="0" xfId="0" applyFont="1" applyFill="1" applyAlignment="1">
      <alignment horizontal="left"/>
    </xf>
    <xf numFmtId="0" fontId="3" fillId="3" borderId="0" xfId="0" applyFont="1" applyFill="1"/>
    <xf numFmtId="0" fontId="9" fillId="3" borderId="0" xfId="0" applyFont="1" applyFill="1" applyAlignment="1">
      <alignment horizontal="left"/>
    </xf>
    <xf numFmtId="0" fontId="10" fillId="0" borderId="0" xfId="0" applyFont="1"/>
    <xf numFmtId="0" fontId="7" fillId="0" borderId="0" xfId="0" applyFont="1"/>
    <xf numFmtId="0" fontId="12" fillId="0" borderId="0" xfId="0" applyFont="1"/>
    <xf numFmtId="0" fontId="6" fillId="4" borderId="3" xfId="0" quotePrefix="1" applyFont="1" applyFill="1" applyBorder="1" applyAlignment="1">
      <alignment horizontal="center" vertical="center" wrapText="1"/>
    </xf>
    <xf numFmtId="17" fontId="6" fillId="4" borderId="3" xfId="0" quotePrefix="1" applyNumberFormat="1" applyFont="1" applyFill="1" applyBorder="1" applyAlignment="1">
      <alignment horizontal="center" vertical="center" wrapText="1"/>
    </xf>
    <xf numFmtId="0" fontId="6" fillId="0" borderId="6" xfId="0" applyFont="1" applyBorder="1"/>
    <xf numFmtId="9" fontId="6" fillId="0" borderId="6" xfId="1" applyFont="1" applyBorder="1"/>
    <xf numFmtId="164" fontId="6" fillId="0" borderId="6" xfId="0" applyNumberFormat="1" applyFont="1" applyBorder="1"/>
    <xf numFmtId="43" fontId="10" fillId="0" borderId="0" xfId="0" applyNumberFormat="1" applyFont="1"/>
    <xf numFmtId="0" fontId="11" fillId="0" borderId="0" xfId="0" applyFont="1" applyAlignment="1">
      <alignment horizontal="left" vertical="center" wrapText="1"/>
    </xf>
    <xf numFmtId="9" fontId="6" fillId="0" borderId="0" xfId="1" applyNumberFormat="1" applyFont="1"/>
    <xf numFmtId="0" fontId="6" fillId="5" borderId="3" xfId="0" applyFont="1" applyFill="1" applyBorder="1" applyAlignment="1">
      <alignment horizontal="left" vertical="center" wrapText="1"/>
    </xf>
    <xf numFmtId="0" fontId="6" fillId="0" borderId="0" xfId="0" applyFont="1" applyBorder="1"/>
    <xf numFmtId="0" fontId="3" fillId="0" borderId="0" xfId="0" applyFont="1" applyFill="1" applyBorder="1"/>
    <xf numFmtId="3" fontId="3" fillId="0" borderId="0" xfId="0" applyNumberFormat="1" applyFont="1" applyFill="1"/>
    <xf numFmtId="0" fontId="17" fillId="0" borderId="0" xfId="0" applyFont="1" applyFill="1"/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/>
    <xf numFmtId="0" fontId="26" fillId="3" borderId="0" xfId="0" applyFont="1" applyFill="1" applyAlignment="1">
      <alignment horizontal="left"/>
    </xf>
    <xf numFmtId="10" fontId="6" fillId="0" borderId="0" xfId="1" applyNumberFormat="1" applyFont="1"/>
    <xf numFmtId="0" fontId="27" fillId="0" borderId="0" xfId="0" applyFont="1"/>
    <xf numFmtId="164" fontId="6" fillId="0" borderId="0" xfId="0" applyNumberFormat="1" applyFont="1" applyBorder="1"/>
    <xf numFmtId="9" fontId="6" fillId="0" borderId="0" xfId="1" applyFont="1" applyBorder="1"/>
    <xf numFmtId="10" fontId="6" fillId="0" borderId="4" xfId="1" applyNumberFormat="1" applyFont="1" applyBorder="1"/>
    <xf numFmtId="9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12" fillId="0" borderId="0" xfId="0" applyNumberFormat="1" applyFont="1"/>
    <xf numFmtId="3" fontId="3" fillId="0" borderId="0" xfId="0" applyNumberFormat="1" applyFont="1" applyAlignment="1">
      <alignment horizontal="center" vertical="center"/>
    </xf>
    <xf numFmtId="0" fontId="11" fillId="0" borderId="0" xfId="0" applyFont="1"/>
    <xf numFmtId="3" fontId="6" fillId="0" borderId="0" xfId="0" applyNumberFormat="1" applyFont="1" applyFill="1"/>
    <xf numFmtId="0" fontId="10" fillId="0" borderId="0" xfId="0" applyFont="1" applyFill="1"/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Font="1" applyFill="1"/>
    <xf numFmtId="164" fontId="6" fillId="0" borderId="5" xfId="0" applyNumberFormat="1" applyFont="1" applyFill="1" applyBorder="1"/>
    <xf numFmtId="164" fontId="6" fillId="0" borderId="7" xfId="0" applyNumberFormat="1" applyFont="1" applyFill="1" applyBorder="1"/>
    <xf numFmtId="0" fontId="27" fillId="0" borderId="0" xfId="11" applyFont="1" applyFill="1" applyBorder="1" applyAlignment="1">
      <alignment horizontal="left" vertical="top"/>
    </xf>
    <xf numFmtId="0" fontId="27" fillId="0" borderId="0" xfId="11" applyFont="1" applyFill="1" applyBorder="1" applyAlignment="1">
      <alignment vertical="top"/>
    </xf>
    <xf numFmtId="0" fontId="6" fillId="0" borderId="7" xfId="0" applyFont="1" applyFill="1" applyBorder="1"/>
    <xf numFmtId="164" fontId="3" fillId="6" borderId="8" xfId="0" applyNumberFormat="1" applyFont="1" applyFill="1" applyBorder="1"/>
    <xf numFmtId="3" fontId="10" fillId="0" borderId="0" xfId="0" applyNumberFormat="1" applyFont="1" applyFill="1"/>
    <xf numFmtId="3" fontId="6" fillId="0" borderId="7" xfId="0" applyNumberFormat="1" applyFont="1" applyFill="1" applyBorder="1"/>
    <xf numFmtId="0" fontId="27" fillId="0" borderId="0" xfId="11" applyFont="1" applyFill="1" applyBorder="1" applyAlignment="1">
      <alignment horizontal="right" vertical="top"/>
    </xf>
    <xf numFmtId="3" fontId="6" fillId="0" borderId="8" xfId="0" applyNumberFormat="1" applyFont="1" applyFill="1" applyBorder="1"/>
    <xf numFmtId="0" fontId="3" fillId="0" borderId="8" xfId="0" applyFont="1" applyBorder="1"/>
    <xf numFmtId="3" fontId="6" fillId="0" borderId="7" xfId="0" applyNumberFormat="1" applyFont="1" applyFill="1" applyBorder="1" applyAlignment="1">
      <alignment horizontal="right"/>
    </xf>
    <xf numFmtId="0" fontId="27" fillId="0" borderId="2" xfId="11" applyFont="1" applyFill="1" applyBorder="1" applyAlignment="1">
      <alignment vertical="top"/>
    </xf>
    <xf numFmtId="0" fontId="27" fillId="0" borderId="2" xfId="11" applyFont="1" applyFill="1" applyBorder="1" applyAlignment="1">
      <alignment horizontal="left" vertical="top"/>
    </xf>
    <xf numFmtId="0" fontId="27" fillId="0" borderId="2" xfId="11" applyFont="1" applyFill="1" applyBorder="1" applyAlignment="1">
      <alignment horizontal="right" vertical="top"/>
    </xf>
    <xf numFmtId="0" fontId="32" fillId="0" borderId="0" xfId="0" applyFont="1" applyFill="1" applyAlignment="1">
      <alignment horizontal="left"/>
    </xf>
    <xf numFmtId="0" fontId="33" fillId="0" borderId="0" xfId="0" applyFont="1" applyFill="1"/>
    <xf numFmtId="0" fontId="34" fillId="0" borderId="0" xfId="0" applyFont="1" applyFill="1" applyAlignment="1">
      <alignment horizontal="left"/>
    </xf>
    <xf numFmtId="0" fontId="35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9" fillId="0" borderId="0" xfId="0" applyFont="1" applyFill="1" applyAlignment="1">
      <alignment horizontal="left"/>
    </xf>
    <xf numFmtId="3" fontId="40" fillId="0" borderId="0" xfId="12" applyNumberFormat="1" applyFont="1" applyFill="1" applyBorder="1" applyAlignment="1">
      <alignment horizontal="right" vertical="top"/>
    </xf>
    <xf numFmtId="3" fontId="40" fillId="0" borderId="2" xfId="12" applyNumberFormat="1" applyFont="1" applyFill="1" applyBorder="1" applyAlignment="1">
      <alignment horizontal="right" vertical="top"/>
    </xf>
    <xf numFmtId="3" fontId="6" fillId="0" borderId="7" xfId="12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0" applyNumberFormat="1" applyFont="1" applyBorder="1"/>
    <xf numFmtId="0" fontId="3" fillId="0" borderId="0" xfId="0" applyFont="1" applyBorder="1"/>
    <xf numFmtId="0" fontId="3" fillId="0" borderId="4" xfId="0" applyFont="1" applyBorder="1"/>
    <xf numFmtId="164" fontId="3" fillId="0" borderId="4" xfId="0" applyNumberFormat="1" applyFont="1" applyBorder="1"/>
    <xf numFmtId="164" fontId="3" fillId="0" borderId="0" xfId="0" applyNumberFormat="1" applyFont="1" applyAlignment="1">
      <alignment horizontal="center" vertical="center"/>
    </xf>
    <xf numFmtId="9" fontId="3" fillId="0" borderId="0" xfId="1" applyFont="1"/>
    <xf numFmtId="17" fontId="6" fillId="0" borderId="5" xfId="0" applyNumberFormat="1" applyFont="1" applyBorder="1"/>
    <xf numFmtId="0" fontId="3" fillId="0" borderId="5" xfId="0" applyFont="1" applyBorder="1"/>
    <xf numFmtId="16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/>
    <xf numFmtId="9" fontId="6" fillId="0" borderId="5" xfId="1" applyFont="1" applyBorder="1"/>
    <xf numFmtId="17" fontId="6" fillId="0" borderId="0" xfId="0" applyNumberFormat="1" applyFont="1"/>
    <xf numFmtId="0" fontId="6" fillId="0" borderId="5" xfId="0" applyFont="1" applyBorder="1"/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/>
    <xf numFmtId="0" fontId="6" fillId="0" borderId="7" xfId="0" applyFont="1" applyBorder="1"/>
    <xf numFmtId="0" fontId="3" fillId="0" borderId="7" xfId="0" applyFont="1" applyBorder="1"/>
    <xf numFmtId="0" fontId="13" fillId="0" borderId="0" xfId="0" applyFont="1" applyAlignment="1">
      <alignment horizontal="center" vertical="center" wrapText="1"/>
    </xf>
    <xf numFmtId="0" fontId="26" fillId="0" borderId="0" xfId="0" applyFont="1" applyFill="1" applyAlignment="1">
      <alignment horizontal="left"/>
    </xf>
    <xf numFmtId="3" fontId="6" fillId="0" borderId="0" xfId="0" applyNumberFormat="1" applyFont="1" applyFill="1" applyBorder="1"/>
    <xf numFmtId="3" fontId="3" fillId="0" borderId="0" xfId="0" applyNumberFormat="1" applyFont="1" applyFill="1" applyBorder="1"/>
    <xf numFmtId="0" fontId="16" fillId="0" borderId="0" xfId="0" applyFont="1" applyFill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2" xfId="0" quotePrefix="1" applyFont="1" applyFill="1" applyBorder="1" applyAlignment="1">
      <alignment horizontal="center"/>
    </xf>
    <xf numFmtId="0" fontId="29" fillId="0" borderId="0" xfId="0" applyFont="1" applyAlignment="1">
      <alignment horizontal="left" vertical="top" wrapText="1"/>
    </xf>
    <xf numFmtId="0" fontId="30" fillId="2" borderId="5" xfId="0" applyFont="1" applyFill="1" applyBorder="1" applyAlignment="1">
      <alignment horizontal="center" vertical="center" wrapText="1"/>
    </xf>
  </cellXfs>
  <cellStyles count="13">
    <cellStyle name="Excel Built-in Normal" xfId="9" xr:uid="{00000000-0005-0000-0000-000000000000}"/>
    <cellStyle name="Millares" xfId="12" builtinId="3"/>
    <cellStyle name="Normal" xfId="0" builtinId="0"/>
    <cellStyle name="Normal 2" xfId="2" xr:uid="{00000000-0005-0000-0000-000003000000}"/>
    <cellStyle name="Normal 2 4" xfId="4" xr:uid="{00000000-0005-0000-0000-000004000000}"/>
    <cellStyle name="Normal 2 6" xfId="3" xr:uid="{00000000-0005-0000-0000-000005000000}"/>
    <cellStyle name="Normal 2 7" xfId="7" xr:uid="{00000000-0005-0000-0000-000006000000}"/>
    <cellStyle name="Normal 3" xfId="8" xr:uid="{00000000-0005-0000-0000-000007000000}"/>
    <cellStyle name="Normal 49" xfId="5" xr:uid="{00000000-0005-0000-0000-000008000000}"/>
    <cellStyle name="Normal 63" xfId="10" xr:uid="{00000000-0005-0000-0000-000009000000}"/>
    <cellStyle name="Normal 9 2" xfId="6" xr:uid="{00000000-0005-0000-0000-00000A000000}"/>
    <cellStyle name="Normal_Hoja7" xfId="11" xr:uid="{00000000-0005-0000-0000-00000D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I'!$B$15</c:f>
              <c:strCache>
                <c:ptCount val="1"/>
                <c:pt idx="0">
                  <c:v>Corresponsal No Bancario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I'!$C$15:$N$15</c:f>
              <c:numCache>
                <c:formatCode>_(* #,##0_);_(* \(#,##0\);_(* "-"??_);_(@_)</c:formatCode>
                <c:ptCount val="12"/>
                <c:pt idx="0">
                  <c:v>34548</c:v>
                </c:pt>
                <c:pt idx="1">
                  <c:v>34846</c:v>
                </c:pt>
                <c:pt idx="2">
                  <c:v>35445</c:v>
                </c:pt>
                <c:pt idx="3">
                  <c:v>35974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D-4A2D-89C3-738956FCF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89344"/>
        <c:axId val="117699328"/>
      </c:lineChart>
      <c:catAx>
        <c:axId val="117689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699328"/>
        <c:crosses val="autoZero"/>
        <c:auto val="1"/>
        <c:lblAlgn val="ctr"/>
        <c:lblOffset val="100"/>
        <c:noMultiLvlLbl val="0"/>
      </c:catAx>
      <c:valAx>
        <c:axId val="117699328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crossAx val="11768934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CNB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II'!$C$14:$N$14</c:f>
              <c:numCache>
                <c:formatCode>_(* #,##0_);_(* \(#,##0\);_(* "-"??_);_(@_)</c:formatCode>
                <c:ptCount val="12"/>
                <c:pt idx="0">
                  <c:v>17571</c:v>
                </c:pt>
                <c:pt idx="1">
                  <c:v>17620</c:v>
                </c:pt>
                <c:pt idx="2">
                  <c:v>17855</c:v>
                </c:pt>
                <c:pt idx="3">
                  <c:v>18107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080-43F3-9533-0D6F368B4654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_(* #,##0_);_(* \(#,##0\);_(* "-"??_);_(@_)</c:formatCode>
                <c:ptCount val="12"/>
                <c:pt idx="0">
                  <c:v>9279</c:v>
                </c:pt>
                <c:pt idx="1">
                  <c:v>9532</c:v>
                </c:pt>
                <c:pt idx="2">
                  <c:v>9860</c:v>
                </c:pt>
                <c:pt idx="3">
                  <c:v>10195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080-43F3-9533-0D6F368B4654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_(* #,##0_);_(* \(#,##0\);_(* "-"??_);_(@_)</c:formatCode>
                <c:ptCount val="12"/>
                <c:pt idx="0">
                  <c:v>7430</c:v>
                </c:pt>
                <c:pt idx="1">
                  <c:v>7425</c:v>
                </c:pt>
                <c:pt idx="2">
                  <c:v>7461</c:v>
                </c:pt>
                <c:pt idx="3">
                  <c:v>7403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80-43F3-9533-0D6F368B4654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_(* #,##0_);_(* \(#,##0\);_(* "-"??_);_(@_)</c:formatCode>
                <c:ptCount val="12"/>
                <c:pt idx="0">
                  <c:v>267</c:v>
                </c:pt>
                <c:pt idx="1">
                  <c:v>268</c:v>
                </c:pt>
                <c:pt idx="2">
                  <c:v>268</c:v>
                </c:pt>
                <c:pt idx="3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80-43F3-9533-0D6F368B4654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_(* #,##0_);_(* \(#,##0\);_(* "-"??_);_(@_)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80-43F3-9533-0D6F368B4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70880"/>
        <c:axId val="117776768"/>
      </c:lineChart>
      <c:catAx>
        <c:axId val="117770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776768"/>
        <c:crosses val="autoZero"/>
        <c:auto val="1"/>
        <c:lblAlgn val="ctr"/>
        <c:lblOffset val="100"/>
        <c:noMultiLvlLbl val="0"/>
      </c:catAx>
      <c:valAx>
        <c:axId val="1177767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none"/>
        <c:minorTickMark val="none"/>
        <c:tickLblPos val="nextTo"/>
        <c:crossAx val="11777088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CNB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2452680533067302E-2"/>
                  <c:y val="3.131281507951470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42-4F29-AFAD-A1DA9C91E8B6}"/>
                </c:ext>
              </c:extLst>
            </c:dLbl>
            <c:dLbl>
              <c:idx val="1"/>
              <c:layout>
                <c:manualLayout>
                  <c:x val="-3.7080321814738623E-2"/>
                  <c:y val="-1.48912169714775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42-4F29-AFAD-A1DA9C91E8B6}"/>
                </c:ext>
              </c:extLst>
            </c:dLbl>
            <c:dLbl>
              <c:idx val="2"/>
              <c:layout>
                <c:manualLayout>
                  <c:x val="-1.6035881652506041E-2"/>
                  <c:y val="9.437065990364456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42-4F29-AFAD-A1DA9C91E8B6}"/>
                </c:ext>
              </c:extLst>
            </c:dLbl>
            <c:dLbl>
              <c:idx val="3"/>
              <c:layout>
                <c:manualLayout>
                  <c:x val="0.11173944242270457"/>
                  <c:y val="8.18279040631306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42-4F29-AFAD-A1DA9C91E8B6}"/>
                </c:ext>
              </c:extLst>
            </c:dLbl>
            <c:dLbl>
              <c:idx val="4"/>
              <c:layout>
                <c:manualLayout>
                  <c:x val="-8.7175574475980011E-2"/>
                  <c:y val="1.39744669186591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42-4F29-AFAD-A1DA9C91E8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42-4F29-AFAD-A1DA9C91E8B6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42-4F29-AFAD-A1DA9C91E8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42-4F29-AFAD-A1DA9C91E8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42-4F29-AFAD-A1DA9C91E8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42-4F29-AFAD-A1DA9C91E8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42-4F29-AFAD-A1DA9C91E8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42-4F29-AFAD-A1DA9C91E8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42-4F29-AFAD-A1DA9C91E8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II'!$B$14:$B$18</c:f>
              <c:strCache>
                <c:ptCount val="5"/>
                <c:pt idx="0">
                  <c:v>Banco del Pacífico</c:v>
                </c:pt>
                <c:pt idx="1">
                  <c:v>Banco de Guayaquil</c:v>
                </c:pt>
                <c:pt idx="2">
                  <c:v>Banco Pichincha</c:v>
                </c:pt>
                <c:pt idx="3">
                  <c:v>Banco Bolivariano</c:v>
                </c:pt>
                <c:pt idx="4">
                  <c:v>Banco Delbank</c:v>
                </c:pt>
              </c:strCache>
            </c:strRef>
          </c:cat>
          <c:val>
            <c:numRef>
              <c:f>'SECCIÓN II'!$O$14:$O$18</c:f>
              <c:numCache>
                <c:formatCode>_(* #,##0_);_(* \(#,##0\);_(* "-"??_);_(@_)</c:formatCode>
                <c:ptCount val="5"/>
                <c:pt idx="0">
                  <c:v>17788.25</c:v>
                </c:pt>
                <c:pt idx="1">
                  <c:v>9716.5</c:v>
                </c:pt>
                <c:pt idx="2">
                  <c:v>7429.75</c:v>
                </c:pt>
                <c:pt idx="3">
                  <c:v>267.75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242-4F29-AFAD-A1DA9C91E8B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CNB por provincia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5101723321436584"/>
          <c:y val="0.13462535111463592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'SECCIÓN III'!$O$13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A0-4C7D-BDB6-739A34974FD2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A0-4C7D-BDB6-739A34974FD2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A0-4C7D-BDB6-739A34974FD2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A0-4C7D-BDB6-739A34974FD2}"/>
                </c:ext>
              </c:extLst>
            </c:dLbl>
            <c:dLbl>
              <c:idx val="4"/>
              <c:layout>
                <c:manualLayout>
                  <c:x val="9.5888193875996855E-2"/>
                  <c:y val="6.794082236135285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A0-4C7D-BDB6-739A34974FD2}"/>
                </c:ext>
              </c:extLst>
            </c:dLbl>
            <c:dLbl>
              <c:idx val="5"/>
              <c:layout>
                <c:manualLayout>
                  <c:x val="-8.1684385459719525E-2"/>
                  <c:y val="-1.5501558114073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80-42B8-9D53-B7258FBF3813}"/>
                </c:ext>
              </c:extLst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A0-4C7D-BDB6-739A34974FD2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9A0-4C7D-BDB6-739A34974FD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A0-4C7D-BDB6-739A34974FD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9A0-4C7D-BDB6-739A34974FD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A0-4C7D-BDB6-739A34974FD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A0-4C7D-BDB6-739A34974FD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A0-4C7D-BDB6-739A34974FD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9A0-4C7D-BDB6-739A34974FD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9A0-4C7D-BDB6-739A34974FD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9A0-4C7D-BDB6-739A34974FD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9A0-4C7D-BDB6-739A34974FD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9A0-4C7D-BDB6-739A34974FD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9A0-4C7D-BDB6-739A34974FD2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9A0-4C7D-BDB6-739A34974FD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9A0-4C7D-BDB6-739A34974FD2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9A0-4C7D-BDB6-739A34974FD2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9A0-4C7D-BDB6-739A34974FD2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9A0-4C7D-BDB6-739A34974F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III'!$B$14:$B$18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El Oro</c:v>
                </c:pt>
                <c:pt idx="4">
                  <c:v>Azuay</c:v>
                </c:pt>
              </c:strCache>
            </c:strRef>
          </c:cat>
          <c:val>
            <c:numRef>
              <c:f>'SECCIÓN III'!$O$14:$O$18</c:f>
              <c:numCache>
                <c:formatCode>#,##0</c:formatCode>
                <c:ptCount val="5"/>
                <c:pt idx="0">
                  <c:v>8486.5</c:v>
                </c:pt>
                <c:pt idx="1">
                  <c:v>6559.5</c:v>
                </c:pt>
                <c:pt idx="2">
                  <c:v>2821</c:v>
                </c:pt>
                <c:pt idx="3">
                  <c:v>2149.5</c:v>
                </c:pt>
                <c:pt idx="4">
                  <c:v>1840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9A0-4C7D-BDB6-739A34974FD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CNB por provincia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III'!$B$14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III'!$C$14:$N$14</c:f>
              <c:numCache>
                <c:formatCode>_(* #,##0_);_(* \(#,##0\);_(* "-"??_);_(@_)</c:formatCode>
                <c:ptCount val="12"/>
                <c:pt idx="0">
                  <c:v>8306</c:v>
                </c:pt>
                <c:pt idx="1">
                  <c:v>8405</c:v>
                </c:pt>
                <c:pt idx="2">
                  <c:v>8559</c:v>
                </c:pt>
                <c:pt idx="3">
                  <c:v>8676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266-40AA-B061-E0F64E8386F6}"/>
            </c:ext>
          </c:extLst>
        </c:ser>
        <c:ser>
          <c:idx val="1"/>
          <c:order val="1"/>
          <c:tx>
            <c:strRef>
              <c:f>'SECCIÓN III'!$B$15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_(* #,##0_);_(* \(#,##0\);_(* "-"??_);_(@_)</c:formatCode>
                <c:ptCount val="12"/>
                <c:pt idx="0">
                  <c:v>6428</c:v>
                </c:pt>
                <c:pt idx="1">
                  <c:v>6495</c:v>
                </c:pt>
                <c:pt idx="2">
                  <c:v>6617</c:v>
                </c:pt>
                <c:pt idx="3">
                  <c:v>6698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266-40AA-B061-E0F64E8386F6}"/>
            </c:ext>
          </c:extLst>
        </c:ser>
        <c:ser>
          <c:idx val="2"/>
          <c:order val="2"/>
          <c:tx>
            <c:strRef>
              <c:f>'SECCIÓN III'!$B$16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_(* #,##0_);_(* \(#,##0\);_(* "-"??_);_(@_)</c:formatCode>
                <c:ptCount val="12"/>
                <c:pt idx="0">
                  <c:v>2785</c:v>
                </c:pt>
                <c:pt idx="1">
                  <c:v>2799</c:v>
                </c:pt>
                <c:pt idx="2">
                  <c:v>2840</c:v>
                </c:pt>
                <c:pt idx="3">
                  <c:v>2860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66-40AA-B061-E0F64E8386F6}"/>
            </c:ext>
          </c:extLst>
        </c:ser>
        <c:ser>
          <c:idx val="3"/>
          <c:order val="3"/>
          <c:tx>
            <c:strRef>
              <c:f>'SECCIÓN III'!$B$17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_(* #,##0_);_(* \(#,##0\);_(* "-"??_);_(@_)</c:formatCode>
                <c:ptCount val="12"/>
                <c:pt idx="0">
                  <c:v>2113</c:v>
                </c:pt>
                <c:pt idx="1">
                  <c:v>2118</c:v>
                </c:pt>
                <c:pt idx="2">
                  <c:v>2162</c:v>
                </c:pt>
                <c:pt idx="3">
                  <c:v>2205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66-40AA-B061-E0F64E8386F6}"/>
            </c:ext>
          </c:extLst>
        </c:ser>
        <c:ser>
          <c:idx val="4"/>
          <c:order val="4"/>
          <c:tx>
            <c:strRef>
              <c:f>'SECCIÓN III'!$B$18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_(* #,##0_);_(* \(#,##0\);_(* "-"??_);_(@_)</c:formatCode>
                <c:ptCount val="12"/>
                <c:pt idx="0">
                  <c:v>1796</c:v>
                </c:pt>
                <c:pt idx="1">
                  <c:v>1813</c:v>
                </c:pt>
                <c:pt idx="2">
                  <c:v>1850</c:v>
                </c:pt>
                <c:pt idx="3">
                  <c:v>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66-40AA-B061-E0F64E838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89760"/>
        <c:axId val="138391552"/>
      </c:lineChart>
      <c:catAx>
        <c:axId val="138389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8391552"/>
        <c:crosses val="autoZero"/>
        <c:auto val="1"/>
        <c:lblAlgn val="ctr"/>
        <c:lblOffset val="100"/>
        <c:noMultiLvlLbl val="0"/>
      </c:catAx>
      <c:valAx>
        <c:axId val="1383915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CNB</a:t>
                </a:r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3838976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de CNB por Tipo de Establecimiento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V'!$B$14</c:f>
              <c:strCache>
                <c:ptCount val="1"/>
                <c:pt idx="0">
                  <c:v>Fábrica / Industria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V'!$C$14:$N$14</c:f>
              <c:numCache>
                <c:formatCode>#,##0</c:formatCode>
                <c:ptCount val="12"/>
                <c:pt idx="0">
                  <c:v>12601</c:v>
                </c:pt>
                <c:pt idx="1">
                  <c:v>12692</c:v>
                </c:pt>
                <c:pt idx="2">
                  <c:v>12924</c:v>
                </c:pt>
                <c:pt idx="3">
                  <c:v>13188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82-43A1-811A-CE76F55F9BD3}"/>
            </c:ext>
          </c:extLst>
        </c:ser>
        <c:ser>
          <c:idx val="1"/>
          <c:order val="1"/>
          <c:tx>
            <c:strRef>
              <c:f>'SECCIÓN V'!$B$15</c:f>
              <c:strCache>
                <c:ptCount val="1"/>
                <c:pt idx="0">
                  <c:v>Tienda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V'!$C$15:$N$15</c:f>
              <c:numCache>
                <c:formatCode>#,##0</c:formatCode>
                <c:ptCount val="12"/>
                <c:pt idx="0">
                  <c:v>8280</c:v>
                </c:pt>
                <c:pt idx="1">
                  <c:v>8378</c:v>
                </c:pt>
                <c:pt idx="2">
                  <c:v>8513</c:v>
                </c:pt>
                <c:pt idx="3">
                  <c:v>8621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82-43A1-811A-CE76F55F9BD3}"/>
            </c:ext>
          </c:extLst>
        </c:ser>
        <c:ser>
          <c:idx val="2"/>
          <c:order val="2"/>
          <c:tx>
            <c:strRef>
              <c:f>'SECCIÓN V'!$B$16</c:f>
              <c:strCache>
                <c:ptCount val="1"/>
                <c:pt idx="0">
                  <c:v>Minimarket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V'!$C$16:$N$16</c:f>
              <c:numCache>
                <c:formatCode>#,##0</c:formatCode>
                <c:ptCount val="12"/>
                <c:pt idx="0">
                  <c:v>2512</c:v>
                </c:pt>
                <c:pt idx="1">
                  <c:v>2526</c:v>
                </c:pt>
                <c:pt idx="2">
                  <c:v>2549</c:v>
                </c:pt>
                <c:pt idx="3">
                  <c:v>2573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82-43A1-811A-CE76F55F9BD3}"/>
            </c:ext>
          </c:extLst>
        </c:ser>
        <c:ser>
          <c:idx val="3"/>
          <c:order val="3"/>
          <c:tx>
            <c:strRef>
              <c:f>'SECCIÓN V'!$B$17</c:f>
              <c:strCache>
                <c:ptCount val="1"/>
                <c:pt idx="0">
                  <c:v>Bazar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V'!$C$17:$N$17</c:f>
              <c:numCache>
                <c:formatCode>#,##0</c:formatCode>
                <c:ptCount val="12"/>
                <c:pt idx="0">
                  <c:v>1696</c:v>
                </c:pt>
                <c:pt idx="1">
                  <c:v>1760</c:v>
                </c:pt>
                <c:pt idx="2">
                  <c:v>1836</c:v>
                </c:pt>
                <c:pt idx="3">
                  <c:v>1899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82-43A1-811A-CE76F55F9BD3}"/>
            </c:ext>
          </c:extLst>
        </c:ser>
        <c:ser>
          <c:idx val="4"/>
          <c:order val="4"/>
          <c:tx>
            <c:strRef>
              <c:f>'SECCIÓN V'!$B$18</c:f>
              <c:strCache>
                <c:ptCount val="1"/>
                <c:pt idx="0">
                  <c:v>Salud y afines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V'!$C$18:$N$18</c:f>
              <c:numCache>
                <c:formatCode>#,##0</c:formatCode>
                <c:ptCount val="12"/>
                <c:pt idx="0">
                  <c:v>1615</c:v>
                </c:pt>
                <c:pt idx="1">
                  <c:v>1636</c:v>
                </c:pt>
                <c:pt idx="2">
                  <c:v>1675</c:v>
                </c:pt>
                <c:pt idx="3">
                  <c:v>1680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82-43A1-811A-CE76F55F9BD3}"/>
            </c:ext>
          </c:extLst>
        </c:ser>
        <c:ser>
          <c:idx val="5"/>
          <c:order val="5"/>
          <c:tx>
            <c:strRef>
              <c:f>'SECCIÓN V'!$B$19</c:f>
              <c:strCache>
                <c:ptCount val="1"/>
                <c:pt idx="0">
                  <c:v>Comunicaciones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V'!$C$19:$N$19</c:f>
              <c:numCache>
                <c:formatCode>#,##0</c:formatCode>
                <c:ptCount val="12"/>
                <c:pt idx="0">
                  <c:v>1571</c:v>
                </c:pt>
                <c:pt idx="1">
                  <c:v>1577</c:v>
                </c:pt>
                <c:pt idx="2">
                  <c:v>1576</c:v>
                </c:pt>
                <c:pt idx="3">
                  <c:v>1555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82-43A1-811A-CE76F55F9BD3}"/>
            </c:ext>
          </c:extLst>
        </c:ser>
        <c:ser>
          <c:idx val="6"/>
          <c:order val="6"/>
          <c:tx>
            <c:strRef>
              <c:f>'SECCIÓN V'!$B$20</c:f>
              <c:strCache>
                <c:ptCount val="1"/>
                <c:pt idx="0">
                  <c:v>Tecnología y computación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V'!$C$20:$N$20</c:f>
              <c:numCache>
                <c:formatCode>#,##0</c:formatCode>
                <c:ptCount val="12"/>
                <c:pt idx="0">
                  <c:v>1348</c:v>
                </c:pt>
                <c:pt idx="1">
                  <c:v>1363</c:v>
                </c:pt>
                <c:pt idx="2">
                  <c:v>1376</c:v>
                </c:pt>
                <c:pt idx="3">
                  <c:v>1394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82-43A1-811A-CE76F55F9BD3}"/>
            </c:ext>
          </c:extLst>
        </c:ser>
        <c:ser>
          <c:idx val="7"/>
          <c:order val="7"/>
          <c:tx>
            <c:strRef>
              <c:f>'SECCIÓN V'!$B$21</c:f>
              <c:strCache>
                <c:ptCount val="1"/>
                <c:pt idx="0">
                  <c:v>Librerías, papelerías y suministros de oficina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V'!$C$21:$N$21</c:f>
              <c:numCache>
                <c:formatCode>#,##0</c:formatCode>
                <c:ptCount val="12"/>
                <c:pt idx="0">
                  <c:v>1174</c:v>
                </c:pt>
                <c:pt idx="1">
                  <c:v>1188</c:v>
                </c:pt>
                <c:pt idx="2">
                  <c:v>1226</c:v>
                </c:pt>
                <c:pt idx="3">
                  <c:v>1235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D82-43A1-811A-CE76F55F9BD3}"/>
            </c:ext>
          </c:extLst>
        </c:ser>
        <c:ser>
          <c:idx val="8"/>
          <c:order val="8"/>
          <c:tx>
            <c:strRef>
              <c:f>'SECCIÓN V'!$B$22</c:f>
              <c:strCache>
                <c:ptCount val="1"/>
                <c:pt idx="0">
                  <c:v>Artículos y accesorios deportivos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V'!$C$22:$N$22</c:f>
              <c:numCache>
                <c:formatCode>#,##0</c:formatCode>
                <c:ptCount val="12"/>
                <c:pt idx="0">
                  <c:v>1121</c:v>
                </c:pt>
                <c:pt idx="1">
                  <c:v>1119</c:v>
                </c:pt>
                <c:pt idx="2">
                  <c:v>1117</c:v>
                </c:pt>
                <c:pt idx="3">
                  <c:v>1138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D82-43A1-811A-CE76F55F9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61184"/>
        <c:axId val="138462720"/>
      </c:lineChart>
      <c:catAx>
        <c:axId val="138461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8462720"/>
        <c:crosses val="autoZero"/>
        <c:auto val="1"/>
        <c:lblAlgn val="ctr"/>
        <c:lblOffset val="100"/>
        <c:noMultiLvlLbl val="0"/>
      </c:catAx>
      <c:valAx>
        <c:axId val="138462720"/>
        <c:scaling>
          <c:orientation val="minMax"/>
        </c:scaling>
        <c:delete val="0"/>
        <c:axPos val="l"/>
        <c:title>
          <c:overlay val="0"/>
        </c:title>
        <c:numFmt formatCode="#,##0" sourceLinked="1"/>
        <c:majorTickMark val="none"/>
        <c:minorTickMark val="none"/>
        <c:tickLblPos val="nextTo"/>
        <c:crossAx val="138461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290307</xdr:rowOff>
    </xdr:from>
    <xdr:to>
      <xdr:col>3</xdr:col>
      <xdr:colOff>552450</xdr:colOff>
      <xdr:row>0</xdr:row>
      <xdr:rowOff>933451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76200" y="290307"/>
          <a:ext cx="2276475" cy="643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16</xdr:row>
      <xdr:rowOff>30275</xdr:rowOff>
    </xdr:from>
    <xdr:to>
      <xdr:col>4</xdr:col>
      <xdr:colOff>628650</xdr:colOff>
      <xdr:row>36</xdr:row>
      <xdr:rowOff>149679</xdr:rowOff>
    </xdr:to>
    <xdr:graphicFrame macro="">
      <xdr:nvGraphicFramePr>
        <xdr:cNvPr id="3" name="2 Gráfico" title="Numero de PO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8214" y="492576"/>
          <a:ext cx="4136572" cy="13852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92074</xdr:colOff>
      <xdr:row>20</xdr:row>
      <xdr:rowOff>110064</xdr:rowOff>
    </xdr:from>
    <xdr:to>
      <xdr:col>4</xdr:col>
      <xdr:colOff>695325</xdr:colOff>
      <xdr:row>40</xdr:row>
      <xdr:rowOff>87919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825422</xdr:colOff>
      <xdr:row>20</xdr:row>
      <xdr:rowOff>128588</xdr:rowOff>
    </xdr:from>
    <xdr:to>
      <xdr:col>10</xdr:col>
      <xdr:colOff>647701</xdr:colOff>
      <xdr:row>40</xdr:row>
      <xdr:rowOff>107502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105754</xdr:colOff>
      <xdr:row>39</xdr:row>
      <xdr:rowOff>3441</xdr:rowOff>
    </xdr:from>
    <xdr:to>
      <xdr:col>9</xdr:col>
      <xdr:colOff>552450</xdr:colOff>
      <xdr:row>58</xdr:row>
      <xdr:rowOff>155390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284427</xdr:colOff>
      <xdr:row>38</xdr:row>
      <xdr:rowOff>159282</xdr:rowOff>
    </xdr:from>
    <xdr:to>
      <xdr:col>4</xdr:col>
      <xdr:colOff>38100</xdr:colOff>
      <xdr:row>58</xdr:row>
      <xdr:rowOff>139781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3</xdr:col>
      <xdr:colOff>0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1535906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  <xdr:twoCellAnchor>
    <xdr:from>
      <xdr:col>1</xdr:col>
      <xdr:colOff>27215</xdr:colOff>
      <xdr:row>57</xdr:row>
      <xdr:rowOff>145596</xdr:rowOff>
    </xdr:from>
    <xdr:to>
      <xdr:col>4</xdr:col>
      <xdr:colOff>872066</xdr:colOff>
      <xdr:row>81</xdr:row>
      <xdr:rowOff>33868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FF0000"/>
  </sheetPr>
  <dimension ref="B1:O94"/>
  <sheetViews>
    <sheetView showGridLines="0" tabSelected="1" zoomScale="80" zoomScaleNormal="80" workbookViewId="0">
      <selection activeCell="C4" sqref="C4:O4"/>
    </sheetView>
  </sheetViews>
  <sheetFormatPr baseColWidth="10" defaultColWidth="11.42578125" defaultRowHeight="18.75" x14ac:dyDescent="0.3"/>
  <cols>
    <col min="1" max="1" width="5.7109375" style="2" customWidth="1"/>
    <col min="2" max="2" width="9.85546875" style="2" customWidth="1"/>
    <col min="3" max="3" width="11.42578125" style="50"/>
    <col min="4" max="16384" width="11.42578125" style="2"/>
  </cols>
  <sheetData>
    <row r="1" spans="2:15" s="1" customFormat="1" ht="135" customHeight="1" x14ac:dyDescent="0.2">
      <c r="B1" s="117" t="s">
        <v>297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2:15" s="1" customFormat="1" ht="18" x14ac:dyDescent="0.25">
      <c r="C2" s="40"/>
    </row>
    <row r="3" spans="2:15" ht="23.25" x14ac:dyDescent="0.25">
      <c r="C3" s="118" t="s">
        <v>7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4" spans="2:15" ht="23.25" x14ac:dyDescent="0.25">
      <c r="C4" s="119" t="s">
        <v>572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2:15" ht="20.25" x14ac:dyDescent="0.25"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2:15" ht="20.25" x14ac:dyDescent="0.3">
      <c r="C6" s="82" t="s">
        <v>15</v>
      </c>
    </row>
    <row r="7" spans="2:15" s="66" customFormat="1" ht="15" x14ac:dyDescent="0.25"/>
    <row r="8" spans="2:15" s="50" customFormat="1" x14ac:dyDescent="0.3">
      <c r="C8" s="46" t="s">
        <v>8</v>
      </c>
    </row>
    <row r="9" spans="2:15" s="83" customFormat="1" ht="12.75" x14ac:dyDescent="0.2">
      <c r="C9" s="84"/>
    </row>
    <row r="10" spans="2:15" s="66" customFormat="1" ht="15.75" x14ac:dyDescent="0.25">
      <c r="C10" s="89" t="s">
        <v>10</v>
      </c>
    </row>
    <row r="11" spans="2:15" s="83" customFormat="1" ht="12.75" x14ac:dyDescent="0.2">
      <c r="C11" s="85"/>
    </row>
    <row r="12" spans="2:15" s="50" customFormat="1" x14ac:dyDescent="0.3">
      <c r="C12" s="46" t="s">
        <v>9</v>
      </c>
    </row>
    <row r="13" spans="2:15" s="83" customFormat="1" ht="12.75" x14ac:dyDescent="0.2">
      <c r="C13" s="86"/>
    </row>
    <row r="14" spans="2:15" s="66" customFormat="1" ht="15.75" x14ac:dyDescent="0.25">
      <c r="C14" s="89" t="s">
        <v>296</v>
      </c>
    </row>
    <row r="15" spans="2:15" s="83" customFormat="1" ht="12.75" x14ac:dyDescent="0.2">
      <c r="C15" s="85"/>
    </row>
    <row r="16" spans="2:15" s="50" customFormat="1" x14ac:dyDescent="0.3">
      <c r="C16" s="46" t="s">
        <v>12</v>
      </c>
    </row>
    <row r="17" spans="3:3" s="83" customFormat="1" ht="12.75" x14ac:dyDescent="0.2">
      <c r="C17" s="86"/>
    </row>
    <row r="18" spans="3:3" s="66" customFormat="1" ht="15.75" x14ac:dyDescent="0.25">
      <c r="C18" s="89" t="s">
        <v>13</v>
      </c>
    </row>
    <row r="19" spans="3:3" s="83" customFormat="1" ht="12.75" x14ac:dyDescent="0.2">
      <c r="C19" s="85"/>
    </row>
    <row r="20" spans="3:3" s="50" customFormat="1" x14ac:dyDescent="0.3">
      <c r="C20" s="46" t="s">
        <v>298</v>
      </c>
    </row>
    <row r="21" spans="3:3" s="83" customFormat="1" ht="12.75" x14ac:dyDescent="0.2">
      <c r="C21" s="86"/>
    </row>
    <row r="22" spans="3:3" s="66" customFormat="1" ht="15.75" x14ac:dyDescent="0.25">
      <c r="C22" s="89" t="s">
        <v>14</v>
      </c>
    </row>
    <row r="23" spans="3:3" s="83" customFormat="1" ht="12.75" x14ac:dyDescent="0.2">
      <c r="C23" s="87"/>
    </row>
    <row r="24" spans="3:3" s="50" customFormat="1" x14ac:dyDescent="0.3">
      <c r="C24" s="46" t="s">
        <v>299</v>
      </c>
    </row>
    <row r="25" spans="3:3" s="83" customFormat="1" ht="12.75" x14ac:dyDescent="0.2">
      <c r="C25" s="87"/>
    </row>
    <row r="26" spans="3:3" s="66" customFormat="1" ht="15.75" x14ac:dyDescent="0.25">
      <c r="C26" s="89" t="s">
        <v>300</v>
      </c>
    </row>
    <row r="27" spans="3:3" s="83" customFormat="1" ht="12.75" x14ac:dyDescent="0.2">
      <c r="C27" s="87"/>
    </row>
    <row r="28" spans="3:3" s="50" customFormat="1" x14ac:dyDescent="0.3">
      <c r="C28" s="46" t="s">
        <v>301</v>
      </c>
    </row>
    <row r="29" spans="3:3" s="83" customFormat="1" ht="12.75" x14ac:dyDescent="0.2">
      <c r="C29" s="87"/>
    </row>
    <row r="30" spans="3:3" s="66" customFormat="1" ht="15.75" x14ac:dyDescent="0.25">
      <c r="C30" s="89" t="s">
        <v>302</v>
      </c>
    </row>
    <row r="31" spans="3:3" s="83" customFormat="1" ht="12.75" x14ac:dyDescent="0.2">
      <c r="C31" s="85"/>
    </row>
    <row r="32" spans="3:3" s="50" customFormat="1" x14ac:dyDescent="0.3">
      <c r="C32" s="46" t="s">
        <v>303</v>
      </c>
    </row>
    <row r="33" spans="3:3" s="83" customFormat="1" ht="12.75" x14ac:dyDescent="0.2">
      <c r="C33" s="88"/>
    </row>
    <row r="34" spans="3:3" s="50" customFormat="1" x14ac:dyDescent="0.3">
      <c r="C34" s="46" t="s">
        <v>304</v>
      </c>
    </row>
    <row r="35" spans="3:3" ht="18" x14ac:dyDescent="0.25">
      <c r="C35" s="45"/>
    </row>
    <row r="36" spans="3:3" ht="18" x14ac:dyDescent="0.25">
      <c r="C36" s="45"/>
    </row>
    <row r="37" spans="3:3" ht="15" x14ac:dyDescent="0.25">
      <c r="C37" s="2"/>
    </row>
    <row r="38" spans="3:3" ht="18" x14ac:dyDescent="0.25">
      <c r="C38" s="47"/>
    </row>
    <row r="40" spans="3:3" ht="18" x14ac:dyDescent="0.25">
      <c r="C40" s="48"/>
    </row>
    <row r="42" spans="3:3" ht="18" x14ac:dyDescent="0.25">
      <c r="C42" s="43"/>
    </row>
    <row r="43" spans="3:3" ht="18" x14ac:dyDescent="0.25">
      <c r="C43" s="49"/>
    </row>
    <row r="44" spans="3:3" ht="18" x14ac:dyDescent="0.25">
      <c r="C44" s="45"/>
    </row>
    <row r="45" spans="3:3" ht="18" x14ac:dyDescent="0.25">
      <c r="C45" s="45"/>
    </row>
    <row r="46" spans="3:3" ht="18" x14ac:dyDescent="0.25">
      <c r="C46" s="45"/>
    </row>
    <row r="47" spans="3:3" ht="18" x14ac:dyDescent="0.25">
      <c r="C47" s="45"/>
    </row>
    <row r="48" spans="3:3" ht="18" x14ac:dyDescent="0.25">
      <c r="C48" s="49"/>
    </row>
    <row r="49" spans="3:3" ht="18" x14ac:dyDescent="0.25">
      <c r="C49" s="45"/>
    </row>
    <row r="50" spans="3:3" ht="18" x14ac:dyDescent="0.25">
      <c r="C50" s="45"/>
    </row>
    <row r="51" spans="3:3" ht="18" x14ac:dyDescent="0.25">
      <c r="C51" s="45"/>
    </row>
    <row r="52" spans="3:3" ht="18" x14ac:dyDescent="0.25">
      <c r="C52" s="45"/>
    </row>
    <row r="53" spans="3:3" ht="18" x14ac:dyDescent="0.25">
      <c r="C53" s="49"/>
    </row>
    <row r="54" spans="3:3" ht="18" x14ac:dyDescent="0.25">
      <c r="C54" s="45"/>
    </row>
    <row r="55" spans="3:3" ht="18" x14ac:dyDescent="0.25">
      <c r="C55" s="45"/>
    </row>
    <row r="56" spans="3:3" ht="18" x14ac:dyDescent="0.25">
      <c r="C56" s="45"/>
    </row>
    <row r="57" spans="3:3" ht="18" x14ac:dyDescent="0.25">
      <c r="C57" s="45"/>
    </row>
    <row r="58" spans="3:3" ht="18" x14ac:dyDescent="0.25">
      <c r="C58" s="49"/>
    </row>
    <row r="59" spans="3:3" ht="18" x14ac:dyDescent="0.25">
      <c r="C59" s="45"/>
    </row>
    <row r="60" spans="3:3" ht="18" x14ac:dyDescent="0.25">
      <c r="C60" s="45"/>
    </row>
    <row r="61" spans="3:3" ht="18" x14ac:dyDescent="0.25">
      <c r="C61" s="45"/>
    </row>
    <row r="62" spans="3:3" ht="18" x14ac:dyDescent="0.25">
      <c r="C62" s="45"/>
    </row>
    <row r="63" spans="3:3" ht="18" x14ac:dyDescent="0.25">
      <c r="C63" s="43"/>
    </row>
    <row r="64" spans="3:3" ht="18" x14ac:dyDescent="0.25">
      <c r="C64" s="49"/>
    </row>
    <row r="65" spans="3:3" ht="18" x14ac:dyDescent="0.25">
      <c r="C65" s="45"/>
    </row>
    <row r="66" spans="3:3" ht="18" x14ac:dyDescent="0.25">
      <c r="C66" s="45"/>
    </row>
    <row r="67" spans="3:3" ht="18" x14ac:dyDescent="0.25">
      <c r="C67" s="45"/>
    </row>
    <row r="68" spans="3:3" ht="18" x14ac:dyDescent="0.25">
      <c r="C68" s="45"/>
    </row>
    <row r="69" spans="3:3" ht="18" x14ac:dyDescent="0.25">
      <c r="C69" s="49"/>
    </row>
    <row r="70" spans="3:3" ht="18" x14ac:dyDescent="0.25">
      <c r="C70" s="45"/>
    </row>
    <row r="71" spans="3:3" ht="18" x14ac:dyDescent="0.25">
      <c r="C71" s="45"/>
    </row>
    <row r="72" spans="3:3" ht="18" x14ac:dyDescent="0.25">
      <c r="C72" s="45"/>
    </row>
    <row r="73" spans="3:3" ht="18" x14ac:dyDescent="0.25">
      <c r="C73" s="45"/>
    </row>
    <row r="74" spans="3:3" ht="18" x14ac:dyDescent="0.25">
      <c r="C74" s="49"/>
    </row>
    <row r="75" spans="3:3" ht="18" x14ac:dyDescent="0.25">
      <c r="C75" s="45"/>
    </row>
    <row r="76" spans="3:3" ht="18" x14ac:dyDescent="0.25">
      <c r="C76" s="45"/>
    </row>
    <row r="77" spans="3:3" ht="18" x14ac:dyDescent="0.25">
      <c r="C77" s="45"/>
    </row>
    <row r="78" spans="3:3" ht="18" x14ac:dyDescent="0.25">
      <c r="C78" s="45"/>
    </row>
    <row r="79" spans="3:3" ht="18" x14ac:dyDescent="0.25">
      <c r="C79" s="43"/>
    </row>
    <row r="80" spans="3:3" ht="18" x14ac:dyDescent="0.25">
      <c r="C80" s="49"/>
    </row>
    <row r="81" spans="3:3" ht="18" x14ac:dyDescent="0.25">
      <c r="C81" s="45"/>
    </row>
    <row r="82" spans="3:3" ht="18" x14ac:dyDescent="0.25">
      <c r="C82" s="45"/>
    </row>
    <row r="83" spans="3:3" ht="18" x14ac:dyDescent="0.25">
      <c r="C83" s="45"/>
    </row>
    <row r="84" spans="3:3" ht="18" x14ac:dyDescent="0.25">
      <c r="C84" s="45"/>
    </row>
    <row r="85" spans="3:3" ht="18" x14ac:dyDescent="0.25">
      <c r="C85" s="49"/>
    </row>
    <row r="86" spans="3:3" ht="18" x14ac:dyDescent="0.25">
      <c r="C86" s="45"/>
    </row>
    <row r="87" spans="3:3" ht="18" x14ac:dyDescent="0.25">
      <c r="C87" s="45"/>
    </row>
    <row r="88" spans="3:3" ht="18" x14ac:dyDescent="0.25">
      <c r="C88" s="45"/>
    </row>
    <row r="89" spans="3:3" ht="18" x14ac:dyDescent="0.25">
      <c r="C89" s="45"/>
    </row>
    <row r="90" spans="3:3" ht="18" x14ac:dyDescent="0.25">
      <c r="C90" s="49"/>
    </row>
    <row r="91" spans="3:3" ht="18" x14ac:dyDescent="0.25">
      <c r="C91" s="45"/>
    </row>
    <row r="92" spans="3:3" ht="18" x14ac:dyDescent="0.25">
      <c r="C92" s="45"/>
    </row>
    <row r="93" spans="3:3" ht="18" x14ac:dyDescent="0.25">
      <c r="C93" s="45"/>
    </row>
    <row r="94" spans="3:3" ht="18" x14ac:dyDescent="0.25">
      <c r="C94" s="45"/>
    </row>
  </sheetData>
  <mergeCells count="3">
    <mergeCell ref="B1:O1"/>
    <mergeCell ref="C3:O3"/>
    <mergeCell ref="C4:O4"/>
  </mergeCells>
  <hyperlinks>
    <hyperlink ref="C8" location="'SECCIÓN I'!B9" display="SECCIÓN I: NÚMERO DE CORRESPONSALES NO BANCARIOS" xr:uid="{00000000-0004-0000-0100-000000000000}"/>
    <hyperlink ref="C12" location="'SECCIÓN II'!B9" display="SECCIÓN II: NÚMERO DE CORRESPONSALES NO BANCARIOS POR ENTIDAD FINANCIERA" xr:uid="{00000000-0004-0000-0100-000001000000}"/>
    <hyperlink ref="C16" location="'SECCIÓN III'!B9" display="SECCIÓN III: NÚMERO DE CORRESPONSALES NO BANCARIOS POR PROVINCIA" xr:uid="{00000000-0004-0000-0100-000002000000}"/>
    <hyperlink ref="C20" location="'SECCIÓN IV'!B9" display="SECCIÓN IV: NÚMERO DE CORRESPONSALES NO BANCARIOS POR PROVINCIA Y CANTÓN" xr:uid="{00000000-0004-0000-0100-000003000000}"/>
    <hyperlink ref="C24" location="'SECCIÓN V'!B9" display="SECCIÓN V: NÚMERO DE CORRESPONSALES NO BANCARIOS POR TIPO DE ESTABLECIMIENTO" xr:uid="{00000000-0004-0000-0100-000004000000}"/>
    <hyperlink ref="C28" location="'SECCIÓN VI'!B9" display="SECCIÓN VI: NÚMERO DE CORRESPONSALES NO BANCARIOS POR TIPO DE ESTABLECIMIENTO Y ENTIDAD FINANCIERA" xr:uid="{00000000-0004-0000-0100-000005000000}"/>
    <hyperlink ref="C32" location="'SECCIÓN VII y VIII'!B9" display="SECCIÓN VII: CONSIDERANDOS" xr:uid="{00000000-0004-0000-0100-000006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Q146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5" customHeight="1" x14ac:dyDescent="0.2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</row>
    <row r="4" spans="1:16" ht="15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8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ht="15" x14ac:dyDescent="0.25">
      <c r="A10" s="17"/>
      <c r="B10" s="22"/>
      <c r="C10" s="23"/>
      <c r="D10" s="23"/>
      <c r="E10" s="23"/>
      <c r="F10" s="20"/>
      <c r="G10" s="20"/>
      <c r="H10" s="20"/>
      <c r="I10" s="20"/>
      <c r="J10" s="21"/>
      <c r="K10" s="21"/>
      <c r="L10" s="21"/>
      <c r="M10" s="21"/>
      <c r="N10" s="21"/>
      <c r="O10" s="12"/>
    </row>
    <row r="11" spans="1:16" ht="23.25" x14ac:dyDescent="0.35">
      <c r="A11" s="17"/>
      <c r="B11" s="5" t="s">
        <v>10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ht="15" x14ac:dyDescent="0.25">
      <c r="A12" s="17"/>
      <c r="B12" s="22"/>
      <c r="C12" s="23"/>
      <c r="D12" s="23"/>
      <c r="E12" s="23"/>
      <c r="F12" s="20"/>
      <c r="G12" s="20"/>
      <c r="H12" s="20"/>
      <c r="I12" s="20"/>
      <c r="J12" s="21"/>
      <c r="K12" s="21"/>
      <c r="L12" s="21"/>
      <c r="M12" s="21"/>
      <c r="N12" s="21"/>
      <c r="O12" s="12"/>
    </row>
    <row r="13" spans="1:16" x14ac:dyDescent="0.2">
      <c r="C13" s="25">
        <v>2</v>
      </c>
      <c r="D13" s="25">
        <v>3</v>
      </c>
      <c r="E13" s="25">
        <v>4</v>
      </c>
      <c r="F13" s="25">
        <v>5</v>
      </c>
      <c r="G13" s="25">
        <v>6</v>
      </c>
      <c r="H13" s="25">
        <v>7</v>
      </c>
      <c r="I13" s="25">
        <v>8</v>
      </c>
      <c r="J13" s="25">
        <v>9</v>
      </c>
      <c r="K13" s="25">
        <v>10</v>
      </c>
      <c r="L13" s="25">
        <v>11</v>
      </c>
      <c r="M13" s="25">
        <v>12</v>
      </c>
      <c r="N13" s="25">
        <v>13</v>
      </c>
    </row>
    <row r="14" spans="1:16" ht="15.75" thickBot="1" x14ac:dyDescent="0.25">
      <c r="B14" s="29" t="s">
        <v>3</v>
      </c>
      <c r="C14" s="29" t="s">
        <v>16</v>
      </c>
      <c r="D14" s="29" t="s">
        <v>17</v>
      </c>
      <c r="E14" s="29" t="s">
        <v>18</v>
      </c>
      <c r="F14" s="29" t="s">
        <v>19</v>
      </c>
      <c r="G14" s="29" t="s">
        <v>20</v>
      </c>
      <c r="H14" s="29" t="s">
        <v>21</v>
      </c>
      <c r="I14" s="29" t="s">
        <v>22</v>
      </c>
      <c r="J14" s="29" t="s">
        <v>23</v>
      </c>
      <c r="K14" s="29" t="s">
        <v>24</v>
      </c>
      <c r="L14" s="29" t="s">
        <v>25</v>
      </c>
      <c r="M14" s="29" t="s">
        <v>26</v>
      </c>
      <c r="N14" s="29" t="s">
        <v>27</v>
      </c>
      <c r="O14" s="28" t="s">
        <v>2</v>
      </c>
    </row>
    <row r="15" spans="1:16" ht="15" x14ac:dyDescent="0.25">
      <c r="B15" s="77" t="s">
        <v>28</v>
      </c>
      <c r="C15" s="72">
        <v>34548</v>
      </c>
      <c r="D15" s="72">
        <v>34846</v>
      </c>
      <c r="E15" s="72">
        <v>35445</v>
      </c>
      <c r="F15" s="72">
        <v>35974</v>
      </c>
      <c r="G15" s="72"/>
      <c r="H15" s="72"/>
      <c r="I15" s="72"/>
      <c r="J15" s="72"/>
      <c r="K15" s="72"/>
      <c r="L15" s="72"/>
      <c r="M15" s="72"/>
      <c r="N15" s="72"/>
      <c r="O15" s="76">
        <v>35203.25</v>
      </c>
    </row>
    <row r="39" spans="2:17" ht="15" x14ac:dyDescent="0.25">
      <c r="C39" s="7"/>
      <c r="D39" s="7"/>
      <c r="E39" s="7"/>
      <c r="F39" s="7"/>
      <c r="G39" s="7"/>
      <c r="H39" s="7"/>
      <c r="I39" s="9"/>
      <c r="J39" s="10"/>
      <c r="Q39" s="35"/>
    </row>
    <row r="40" spans="2:17" ht="15" x14ac:dyDescent="0.25">
      <c r="B40" s="61"/>
      <c r="C40" s="7"/>
      <c r="D40" s="7"/>
      <c r="E40" s="7"/>
      <c r="F40" s="7"/>
      <c r="G40" s="7"/>
      <c r="H40" s="7"/>
      <c r="I40" s="9"/>
      <c r="J40" s="10"/>
      <c r="Q40" s="35"/>
    </row>
    <row r="41" spans="2:17" ht="15" x14ac:dyDescent="0.25">
      <c r="C41" s="7"/>
      <c r="D41" s="7"/>
      <c r="E41" s="7"/>
      <c r="F41" s="7"/>
      <c r="G41" s="7"/>
      <c r="H41" s="7"/>
      <c r="I41" s="9"/>
      <c r="J41" s="10"/>
      <c r="Q41" s="35"/>
    </row>
    <row r="42" spans="2:17" ht="15" x14ac:dyDescent="0.25">
      <c r="C42" s="7"/>
      <c r="D42" s="7"/>
      <c r="E42" s="7"/>
      <c r="F42" s="7"/>
      <c r="G42" s="7"/>
      <c r="H42" s="7"/>
      <c r="I42" s="9"/>
      <c r="J42" s="10"/>
      <c r="Q42" s="35"/>
    </row>
    <row r="43" spans="2:17" ht="15" x14ac:dyDescent="0.25">
      <c r="C43" s="7"/>
      <c r="D43" s="7"/>
      <c r="E43" s="7"/>
      <c r="F43" s="7"/>
      <c r="G43" s="7"/>
      <c r="H43" s="7"/>
      <c r="I43" s="9"/>
      <c r="J43" s="10"/>
      <c r="Q43" s="35"/>
    </row>
    <row r="44" spans="2:17" ht="15" x14ac:dyDescent="0.25">
      <c r="C44" s="7"/>
      <c r="D44" s="7"/>
      <c r="E44" s="7"/>
      <c r="F44" s="7"/>
      <c r="G44" s="7"/>
      <c r="H44" s="7"/>
      <c r="I44" s="9"/>
      <c r="J44" s="10"/>
      <c r="Q44" s="35"/>
    </row>
    <row r="45" spans="2:17" ht="15" x14ac:dyDescent="0.25">
      <c r="C45" s="7"/>
      <c r="D45" s="7"/>
      <c r="E45" s="7"/>
      <c r="F45" s="7"/>
      <c r="G45" s="7"/>
      <c r="H45" s="7"/>
      <c r="I45" s="9"/>
      <c r="J45" s="10"/>
      <c r="Q45" s="35"/>
    </row>
    <row r="46" spans="2:17" ht="15" x14ac:dyDescent="0.25">
      <c r="Q46" s="35"/>
    </row>
    <row r="47" spans="2:17" ht="15" x14ac:dyDescent="0.25">
      <c r="Q47" s="35"/>
    </row>
    <row r="48" spans="2:17" ht="15" x14ac:dyDescent="0.25">
      <c r="Q48" s="35"/>
    </row>
    <row r="49" spans="17:17" ht="15" x14ac:dyDescent="0.25">
      <c r="Q49" s="35"/>
    </row>
    <row r="50" spans="17:17" ht="15" x14ac:dyDescent="0.25">
      <c r="Q50" s="35"/>
    </row>
    <row r="51" spans="17:17" ht="15" x14ac:dyDescent="0.25">
      <c r="Q51" s="35"/>
    </row>
    <row r="52" spans="17:17" ht="15" x14ac:dyDescent="0.25">
      <c r="Q52" s="35"/>
    </row>
    <row r="53" spans="17:17" ht="15" x14ac:dyDescent="0.25">
      <c r="Q53" s="35"/>
    </row>
    <row r="54" spans="17:17" ht="15" x14ac:dyDescent="0.25">
      <c r="Q54" s="35"/>
    </row>
    <row r="55" spans="17:17" ht="15" x14ac:dyDescent="0.25">
      <c r="Q55" s="35"/>
    </row>
    <row r="56" spans="17:17" ht="15" x14ac:dyDescent="0.25">
      <c r="Q56" s="35"/>
    </row>
    <row r="57" spans="17:17" ht="15" x14ac:dyDescent="0.25">
      <c r="Q57" s="35"/>
    </row>
    <row r="58" spans="17:17" ht="15" x14ac:dyDescent="0.25">
      <c r="Q58" s="35"/>
    </row>
    <row r="59" spans="17:17" ht="15" x14ac:dyDescent="0.25">
      <c r="Q59" s="35"/>
    </row>
    <row r="60" spans="17:17" ht="15" x14ac:dyDescent="0.25">
      <c r="Q60" s="35"/>
    </row>
    <row r="61" spans="17:17" ht="15" x14ac:dyDescent="0.25">
      <c r="Q61" s="35"/>
    </row>
    <row r="62" spans="17:17" ht="15" x14ac:dyDescent="0.25">
      <c r="Q62" s="35"/>
    </row>
    <row r="63" spans="17:17" ht="15" x14ac:dyDescent="0.25">
      <c r="Q63" s="35"/>
    </row>
    <row r="64" spans="17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</sheetData>
  <sortState xmlns:xlrd2="http://schemas.microsoft.com/office/spreadsheetml/2017/richdata2" ref="B78:P102">
    <sortCondition descending="1" ref="O78:O102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Q150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5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9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ht="15" x14ac:dyDescent="0.25">
      <c r="B10" s="26"/>
    </row>
    <row r="11" spans="1:16" ht="23.25" x14ac:dyDescent="0.35">
      <c r="A11" s="17"/>
      <c r="B11" s="5" t="s">
        <v>11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x14ac:dyDescent="0.2"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25">
        <v>9</v>
      </c>
      <c r="K12" s="25">
        <v>10</v>
      </c>
      <c r="L12" s="25">
        <v>11</v>
      </c>
      <c r="M12" s="25">
        <v>12</v>
      </c>
      <c r="N12" s="25">
        <v>13</v>
      </c>
    </row>
    <row r="13" spans="1:16" ht="15.75" thickBot="1" x14ac:dyDescent="0.25">
      <c r="B13" s="36" t="s">
        <v>6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  <c r="P13" s="28" t="s">
        <v>5</v>
      </c>
    </row>
    <row r="14" spans="1:16" ht="15" x14ac:dyDescent="0.25">
      <c r="B14" s="95" t="s">
        <v>32</v>
      </c>
      <c r="C14" s="94">
        <v>17571</v>
      </c>
      <c r="D14" s="94">
        <v>17620</v>
      </c>
      <c r="E14" s="94">
        <v>17855</v>
      </c>
      <c r="F14" s="94">
        <v>18107</v>
      </c>
      <c r="G14" s="94"/>
      <c r="H14" s="94"/>
      <c r="I14" s="94"/>
      <c r="J14" s="94"/>
      <c r="K14" s="94"/>
      <c r="L14" s="94"/>
      <c r="M14" s="94"/>
      <c r="N14" s="94"/>
      <c r="O14" s="11">
        <v>17788.25</v>
      </c>
      <c r="P14" s="52">
        <v>0.50530135711901603</v>
      </c>
    </row>
    <row r="15" spans="1:16" ht="15" x14ac:dyDescent="0.25">
      <c r="B15" s="95" t="s">
        <v>30</v>
      </c>
      <c r="C15" s="94">
        <v>9279</v>
      </c>
      <c r="D15" s="94">
        <v>9532</v>
      </c>
      <c r="E15" s="94">
        <v>9860</v>
      </c>
      <c r="F15" s="94">
        <v>10195</v>
      </c>
      <c r="G15" s="94"/>
      <c r="H15" s="94"/>
      <c r="I15" s="94"/>
      <c r="J15" s="94"/>
      <c r="K15" s="94"/>
      <c r="L15" s="94"/>
      <c r="M15" s="94"/>
      <c r="N15" s="94"/>
      <c r="O15" s="11">
        <v>9716.5</v>
      </c>
      <c r="P15" s="52">
        <v>0.27601144780666559</v>
      </c>
    </row>
    <row r="16" spans="1:16" ht="15" x14ac:dyDescent="0.25">
      <c r="B16" s="95" t="s">
        <v>33</v>
      </c>
      <c r="C16" s="94">
        <v>7430</v>
      </c>
      <c r="D16" s="94">
        <v>7425</v>
      </c>
      <c r="E16" s="94">
        <v>7461</v>
      </c>
      <c r="F16" s="94">
        <v>7403</v>
      </c>
      <c r="G16" s="94"/>
      <c r="H16" s="94"/>
      <c r="I16" s="94"/>
      <c r="J16" s="94"/>
      <c r="K16" s="94"/>
      <c r="L16" s="94"/>
      <c r="M16" s="94"/>
      <c r="N16" s="94"/>
      <c r="O16" s="11">
        <v>7429.75</v>
      </c>
      <c r="P16" s="52">
        <v>0.21105295675825386</v>
      </c>
    </row>
    <row r="17" spans="2:16" ht="15" x14ac:dyDescent="0.25">
      <c r="B17" s="95" t="s">
        <v>31</v>
      </c>
      <c r="C17" s="94">
        <v>267</v>
      </c>
      <c r="D17" s="94">
        <v>268</v>
      </c>
      <c r="E17" s="94">
        <v>268</v>
      </c>
      <c r="F17" s="94">
        <v>268</v>
      </c>
      <c r="G17" s="94"/>
      <c r="H17" s="94"/>
      <c r="I17" s="94"/>
      <c r="J17" s="94"/>
      <c r="K17" s="94"/>
      <c r="L17" s="94"/>
      <c r="M17" s="94"/>
      <c r="N17" s="94"/>
      <c r="O17" s="11">
        <v>267.75</v>
      </c>
      <c r="P17" s="52">
        <v>7.6058318479117698E-3</v>
      </c>
    </row>
    <row r="18" spans="2:16" ht="15.75" thickBot="1" x14ac:dyDescent="0.3">
      <c r="B18" s="95" t="s">
        <v>34</v>
      </c>
      <c r="C18" s="94">
        <v>1</v>
      </c>
      <c r="D18" s="94">
        <v>1</v>
      </c>
      <c r="E18" s="94">
        <v>1</v>
      </c>
      <c r="F18" s="94">
        <v>1</v>
      </c>
      <c r="G18" s="94"/>
      <c r="H18" s="94"/>
      <c r="I18" s="94"/>
      <c r="J18" s="94"/>
      <c r="K18" s="94"/>
      <c r="L18" s="94"/>
      <c r="M18" s="94"/>
      <c r="N18" s="94"/>
      <c r="O18" s="11">
        <v>1</v>
      </c>
      <c r="P18" s="52">
        <v>2.8406468152798393E-5</v>
      </c>
    </row>
    <row r="19" spans="2:16" ht="15.75" thickTop="1" x14ac:dyDescent="0.25">
      <c r="B19" s="30" t="s">
        <v>0</v>
      </c>
      <c r="C19" s="32">
        <v>34548</v>
      </c>
      <c r="D19" s="32">
        <v>34846</v>
      </c>
      <c r="E19" s="32">
        <v>35445</v>
      </c>
      <c r="F19" s="32">
        <v>35974</v>
      </c>
      <c r="G19" s="32"/>
      <c r="H19" s="32"/>
      <c r="I19" s="32"/>
      <c r="J19" s="32"/>
      <c r="K19" s="32"/>
      <c r="L19" s="32"/>
      <c r="M19" s="32"/>
      <c r="N19" s="32"/>
      <c r="O19" s="32">
        <v>35203.25</v>
      </c>
      <c r="P19" s="31">
        <v>1</v>
      </c>
    </row>
    <row r="20" spans="2:16" ht="15" x14ac:dyDescent="0.25">
      <c r="B20" s="37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5"/>
    </row>
    <row r="43" spans="2:17" ht="15" x14ac:dyDescent="0.25">
      <c r="C43" s="7"/>
      <c r="D43" s="7"/>
      <c r="E43" s="7"/>
      <c r="F43" s="7"/>
      <c r="G43" s="7"/>
      <c r="H43" s="7"/>
      <c r="I43" s="9"/>
      <c r="J43" s="10"/>
      <c r="Q43" s="35"/>
    </row>
    <row r="44" spans="2:17" ht="15" x14ac:dyDescent="0.25">
      <c r="B44" s="61"/>
      <c r="C44" s="7"/>
      <c r="D44" s="7"/>
      <c r="E44" s="7"/>
      <c r="F44" s="7"/>
      <c r="G44" s="7"/>
      <c r="H44" s="7"/>
      <c r="I44" s="9"/>
      <c r="J44" s="10"/>
      <c r="Q44" s="35"/>
    </row>
    <row r="45" spans="2:17" ht="15" x14ac:dyDescent="0.25">
      <c r="C45" s="7"/>
      <c r="D45" s="7"/>
      <c r="E45" s="7"/>
      <c r="F45" s="7"/>
      <c r="G45" s="7"/>
      <c r="H45" s="7"/>
      <c r="I45" s="9"/>
      <c r="J45" s="10"/>
      <c r="Q45" s="35"/>
    </row>
    <row r="46" spans="2:17" ht="15" x14ac:dyDescent="0.25">
      <c r="C46" s="7"/>
      <c r="D46" s="7"/>
      <c r="E46" s="7"/>
      <c r="F46" s="7"/>
      <c r="G46" s="7"/>
      <c r="H46" s="7"/>
      <c r="I46" s="9"/>
      <c r="J46" s="10"/>
      <c r="Q46" s="35"/>
    </row>
    <row r="47" spans="2:17" ht="15" x14ac:dyDescent="0.25">
      <c r="C47" s="7"/>
      <c r="D47" s="7"/>
      <c r="E47" s="7"/>
      <c r="F47" s="7"/>
      <c r="G47" s="7"/>
      <c r="H47" s="7"/>
      <c r="I47" s="9"/>
      <c r="J47" s="10"/>
      <c r="Q47" s="35"/>
    </row>
    <row r="48" spans="2:17" ht="15" x14ac:dyDescent="0.25">
      <c r="C48" s="7"/>
      <c r="D48" s="7"/>
      <c r="E48" s="7"/>
      <c r="F48" s="7"/>
      <c r="G48" s="7"/>
      <c r="H48" s="7"/>
      <c r="I48" s="9"/>
      <c r="J48" s="10"/>
      <c r="Q48" s="35"/>
    </row>
    <row r="49" spans="3:17" ht="15" x14ac:dyDescent="0.25">
      <c r="C49" s="7"/>
      <c r="D49" s="7"/>
      <c r="E49" s="7"/>
      <c r="F49" s="7"/>
      <c r="G49" s="7"/>
      <c r="H49" s="7"/>
      <c r="I49" s="9"/>
      <c r="J49" s="10"/>
      <c r="Q49" s="35"/>
    </row>
    <row r="50" spans="3:17" ht="15" x14ac:dyDescent="0.25">
      <c r="Q50" s="35"/>
    </row>
    <row r="51" spans="3:17" ht="15" x14ac:dyDescent="0.25">
      <c r="Q51" s="35"/>
    </row>
    <row r="52" spans="3:17" ht="15" x14ac:dyDescent="0.25">
      <c r="Q52" s="35"/>
    </row>
    <row r="53" spans="3:17" ht="15" x14ac:dyDescent="0.25">
      <c r="Q53" s="35"/>
    </row>
    <row r="54" spans="3:17" ht="15" x14ac:dyDescent="0.25">
      <c r="Q54" s="35"/>
    </row>
    <row r="55" spans="3:17" ht="15" x14ac:dyDescent="0.25">
      <c r="Q55" s="35"/>
    </row>
    <row r="56" spans="3:17" ht="15" x14ac:dyDescent="0.25">
      <c r="Q56" s="35"/>
    </row>
    <row r="57" spans="3:17" ht="15" x14ac:dyDescent="0.25">
      <c r="Q57" s="35"/>
    </row>
    <row r="58" spans="3:17" ht="15" x14ac:dyDescent="0.25">
      <c r="Q58" s="35"/>
    </row>
    <row r="59" spans="3:17" ht="15" x14ac:dyDescent="0.25">
      <c r="Q59" s="35"/>
    </row>
    <row r="60" spans="3:17" ht="15" x14ac:dyDescent="0.25">
      <c r="Q60" s="35"/>
    </row>
    <row r="61" spans="3:17" ht="15" x14ac:dyDescent="0.25">
      <c r="Q61" s="35"/>
    </row>
    <row r="62" spans="3:17" ht="15" x14ac:dyDescent="0.25">
      <c r="Q62" s="35"/>
    </row>
    <row r="63" spans="3:17" ht="15" x14ac:dyDescent="0.25">
      <c r="Q63" s="35"/>
    </row>
    <row r="64" spans="3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</sheetData>
  <sortState xmlns:xlrd2="http://schemas.microsoft.com/office/spreadsheetml/2017/richdata2" ref="B14:P18">
    <sortCondition descending="1" ref="O14:O18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Q168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39.140625" style="3" customWidth="1"/>
    <col min="3" max="13" width="24.2851562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5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12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x14ac:dyDescent="0.2">
      <c r="C10" s="7"/>
    </row>
    <row r="11" spans="1:16" ht="23.25" x14ac:dyDescent="0.35">
      <c r="A11" s="17"/>
      <c r="B11" s="5" t="s">
        <v>13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x14ac:dyDescent="0.2"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25">
        <v>9</v>
      </c>
      <c r="K12" s="25">
        <v>10</v>
      </c>
      <c r="L12" s="25">
        <v>11</v>
      </c>
      <c r="M12" s="25">
        <v>12</v>
      </c>
      <c r="N12" s="25">
        <v>13</v>
      </c>
      <c r="O12" s="33">
        <v>4</v>
      </c>
    </row>
    <row r="13" spans="1:16" ht="15.75" thickBot="1" x14ac:dyDescent="0.25">
      <c r="B13" s="29" t="s">
        <v>1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  <c r="P13" s="28" t="s">
        <v>5</v>
      </c>
    </row>
    <row r="14" spans="1:16" ht="15" x14ac:dyDescent="0.25">
      <c r="B14" s="3" t="s">
        <v>43</v>
      </c>
      <c r="C14" s="94">
        <v>8306</v>
      </c>
      <c r="D14" s="94">
        <v>8405</v>
      </c>
      <c r="E14" s="94">
        <v>8559</v>
      </c>
      <c r="F14" s="94">
        <v>8676</v>
      </c>
      <c r="G14" s="94"/>
      <c r="H14" s="94"/>
      <c r="I14" s="94"/>
      <c r="J14" s="94"/>
      <c r="K14" s="94"/>
      <c r="L14" s="94"/>
      <c r="M14" s="94"/>
      <c r="N14" s="94"/>
      <c r="O14" s="14">
        <v>8486.5</v>
      </c>
      <c r="P14" s="52">
        <v>0.24107149197872355</v>
      </c>
    </row>
    <row r="15" spans="1:16" ht="15" x14ac:dyDescent="0.25">
      <c r="B15" s="3" t="s">
        <v>51</v>
      </c>
      <c r="C15" s="94">
        <v>6428</v>
      </c>
      <c r="D15" s="94">
        <v>6495</v>
      </c>
      <c r="E15" s="94">
        <v>6617</v>
      </c>
      <c r="F15" s="94">
        <v>6698</v>
      </c>
      <c r="G15" s="94"/>
      <c r="H15" s="94"/>
      <c r="I15" s="94"/>
      <c r="J15" s="94"/>
      <c r="K15" s="94"/>
      <c r="L15" s="94"/>
      <c r="M15" s="94"/>
      <c r="N15" s="94"/>
      <c r="O15" s="14">
        <v>6559.5</v>
      </c>
      <c r="P15" s="52">
        <v>0.18633222784828105</v>
      </c>
    </row>
    <row r="16" spans="1:16" ht="15" x14ac:dyDescent="0.25">
      <c r="B16" s="3" t="s">
        <v>47</v>
      </c>
      <c r="C16" s="94">
        <v>2785</v>
      </c>
      <c r="D16" s="94">
        <v>2799</v>
      </c>
      <c r="E16" s="94">
        <v>2840</v>
      </c>
      <c r="F16" s="94">
        <v>2860</v>
      </c>
      <c r="G16" s="94"/>
      <c r="H16" s="94"/>
      <c r="I16" s="94"/>
      <c r="J16" s="94"/>
      <c r="K16" s="94"/>
      <c r="L16" s="94"/>
      <c r="M16" s="94"/>
      <c r="N16" s="94"/>
      <c r="O16" s="14">
        <v>2821</v>
      </c>
      <c r="P16" s="52">
        <v>8.0134646659044267E-2</v>
      </c>
    </row>
    <row r="17" spans="2:16" ht="15" x14ac:dyDescent="0.25">
      <c r="B17" s="3" t="s">
        <v>41</v>
      </c>
      <c r="C17" s="94">
        <v>2113</v>
      </c>
      <c r="D17" s="94">
        <v>2118</v>
      </c>
      <c r="E17" s="94">
        <v>2162</v>
      </c>
      <c r="F17" s="94">
        <v>2205</v>
      </c>
      <c r="G17" s="94"/>
      <c r="H17" s="94"/>
      <c r="I17" s="94"/>
      <c r="J17" s="94"/>
      <c r="K17" s="94"/>
      <c r="L17" s="94"/>
      <c r="M17" s="94"/>
      <c r="N17" s="94"/>
      <c r="O17" s="14">
        <v>2149.5</v>
      </c>
      <c r="P17" s="52">
        <v>6.1059703294440146E-2</v>
      </c>
    </row>
    <row r="18" spans="2:16" ht="15" x14ac:dyDescent="0.25">
      <c r="B18" s="3" t="s">
        <v>35</v>
      </c>
      <c r="C18" s="94">
        <v>1796</v>
      </c>
      <c r="D18" s="94">
        <v>1813</v>
      </c>
      <c r="E18" s="94">
        <v>1850</v>
      </c>
      <c r="F18" s="94">
        <v>1901</v>
      </c>
      <c r="G18" s="94"/>
      <c r="H18" s="94"/>
      <c r="I18" s="94"/>
      <c r="J18" s="94"/>
      <c r="K18" s="94"/>
      <c r="L18" s="94"/>
      <c r="M18" s="94"/>
      <c r="N18" s="94"/>
      <c r="O18" s="14">
        <v>1840</v>
      </c>
      <c r="P18" s="52">
        <v>5.2267901401149043E-2</v>
      </c>
    </row>
    <row r="19" spans="2:16" ht="15" x14ac:dyDescent="0.25">
      <c r="B19" s="3" t="s">
        <v>52</v>
      </c>
      <c r="C19" s="94">
        <v>1763</v>
      </c>
      <c r="D19" s="94">
        <v>1773</v>
      </c>
      <c r="E19" s="94">
        <v>1796</v>
      </c>
      <c r="F19" s="94">
        <v>1845</v>
      </c>
      <c r="G19" s="94"/>
      <c r="H19" s="94"/>
      <c r="I19" s="94"/>
      <c r="J19" s="94"/>
      <c r="K19" s="94"/>
      <c r="L19" s="94"/>
      <c r="M19" s="94"/>
      <c r="N19" s="94"/>
      <c r="O19" s="14">
        <v>1794.25</v>
      </c>
      <c r="P19" s="52">
        <v>5.0968305483158519E-2</v>
      </c>
    </row>
    <row r="20" spans="2:16" ht="15" x14ac:dyDescent="0.25">
      <c r="B20" s="3" t="s">
        <v>46</v>
      </c>
      <c r="C20" s="94">
        <v>1544</v>
      </c>
      <c r="D20" s="94">
        <v>1562</v>
      </c>
      <c r="E20" s="94">
        <v>1582</v>
      </c>
      <c r="F20" s="94">
        <v>1606</v>
      </c>
      <c r="G20" s="94"/>
      <c r="H20" s="94"/>
      <c r="I20" s="94"/>
      <c r="J20" s="94"/>
      <c r="K20" s="94"/>
      <c r="L20" s="94"/>
      <c r="M20" s="94"/>
      <c r="N20" s="94"/>
      <c r="O20" s="14">
        <v>1573.5</v>
      </c>
      <c r="P20" s="52">
        <v>4.4697577638428271E-2</v>
      </c>
    </row>
    <row r="21" spans="2:16" ht="15" x14ac:dyDescent="0.25">
      <c r="B21" s="3" t="s">
        <v>40</v>
      </c>
      <c r="C21" s="94">
        <v>1351</v>
      </c>
      <c r="D21" s="94">
        <v>1359</v>
      </c>
      <c r="E21" s="94">
        <v>1364</v>
      </c>
      <c r="F21" s="94">
        <v>1390</v>
      </c>
      <c r="G21" s="94"/>
      <c r="H21" s="94"/>
      <c r="I21" s="94"/>
      <c r="J21" s="94"/>
      <c r="K21" s="94"/>
      <c r="L21" s="94"/>
      <c r="M21" s="94"/>
      <c r="N21" s="94"/>
      <c r="O21" s="14">
        <v>1366</v>
      </c>
      <c r="P21" s="52">
        <v>3.8803235496722606E-2</v>
      </c>
    </row>
    <row r="22" spans="2:16" ht="15" x14ac:dyDescent="0.25">
      <c r="B22" s="3" t="s">
        <v>57</v>
      </c>
      <c r="C22" s="94">
        <v>1247</v>
      </c>
      <c r="D22" s="94">
        <v>1264</v>
      </c>
      <c r="E22" s="94">
        <v>1302</v>
      </c>
      <c r="F22" s="94">
        <v>1309</v>
      </c>
      <c r="G22" s="94"/>
      <c r="H22" s="94"/>
      <c r="I22" s="94"/>
      <c r="J22" s="94"/>
      <c r="K22" s="94"/>
      <c r="L22" s="94"/>
      <c r="M22" s="94"/>
      <c r="N22" s="94"/>
      <c r="O22" s="14">
        <v>1280.5</v>
      </c>
      <c r="P22" s="52">
        <v>3.637448246965834E-2</v>
      </c>
    </row>
    <row r="23" spans="2:16" ht="15" x14ac:dyDescent="0.25">
      <c r="B23" s="3" t="s">
        <v>42</v>
      </c>
      <c r="C23" s="94">
        <v>976</v>
      </c>
      <c r="D23" s="94">
        <v>982</v>
      </c>
      <c r="E23" s="94">
        <v>988</v>
      </c>
      <c r="F23" s="94">
        <v>995</v>
      </c>
      <c r="G23" s="94"/>
      <c r="H23" s="94"/>
      <c r="I23" s="94"/>
      <c r="J23" s="94"/>
      <c r="K23" s="94"/>
      <c r="L23" s="94"/>
      <c r="M23" s="94"/>
      <c r="N23" s="94"/>
      <c r="O23" s="14">
        <v>985.25</v>
      </c>
      <c r="P23" s="52">
        <v>2.7987472747544616E-2</v>
      </c>
    </row>
    <row r="24" spans="2:16" ht="15" x14ac:dyDescent="0.25">
      <c r="B24" s="3" t="s">
        <v>45</v>
      </c>
      <c r="C24" s="94">
        <v>945</v>
      </c>
      <c r="D24" s="94">
        <v>954</v>
      </c>
      <c r="E24" s="94">
        <v>965</v>
      </c>
      <c r="F24" s="94">
        <v>986</v>
      </c>
      <c r="G24" s="94"/>
      <c r="H24" s="94"/>
      <c r="I24" s="94"/>
      <c r="J24" s="94"/>
      <c r="K24" s="94"/>
      <c r="L24" s="94"/>
      <c r="M24" s="94"/>
      <c r="N24" s="94"/>
      <c r="O24" s="14">
        <v>962.5</v>
      </c>
      <c r="P24" s="52">
        <v>2.7341225597068454E-2</v>
      </c>
    </row>
    <row r="25" spans="2:16" ht="15" x14ac:dyDescent="0.25">
      <c r="B25" s="38" t="s">
        <v>39</v>
      </c>
      <c r="C25" s="96">
        <v>922</v>
      </c>
      <c r="D25" s="96">
        <v>926</v>
      </c>
      <c r="E25" s="96">
        <v>938</v>
      </c>
      <c r="F25" s="96">
        <v>956</v>
      </c>
      <c r="G25" s="96"/>
      <c r="H25" s="96"/>
      <c r="I25" s="96"/>
      <c r="J25" s="96"/>
      <c r="K25" s="96"/>
      <c r="L25" s="96"/>
      <c r="M25" s="96"/>
      <c r="N25" s="96"/>
      <c r="O25" s="14">
        <v>935.5</v>
      </c>
      <c r="P25" s="52">
        <v>2.6574250956942897E-2</v>
      </c>
    </row>
    <row r="26" spans="2:16" ht="15" x14ac:dyDescent="0.25">
      <c r="B26" s="97" t="s">
        <v>58</v>
      </c>
      <c r="C26" s="96">
        <v>917</v>
      </c>
      <c r="D26" s="96">
        <v>919</v>
      </c>
      <c r="E26" s="96">
        <v>942</v>
      </c>
      <c r="F26" s="96">
        <v>954</v>
      </c>
      <c r="G26" s="96"/>
      <c r="H26" s="96"/>
      <c r="I26" s="96"/>
      <c r="J26" s="96"/>
      <c r="K26" s="96"/>
      <c r="L26" s="96"/>
      <c r="M26" s="96"/>
      <c r="N26" s="96"/>
      <c r="O26" s="14">
        <v>933</v>
      </c>
      <c r="P26" s="52">
        <v>2.65032347865609E-2</v>
      </c>
    </row>
    <row r="27" spans="2:16" ht="15" x14ac:dyDescent="0.25">
      <c r="B27" s="3" t="s">
        <v>44</v>
      </c>
      <c r="C27" s="94">
        <v>840</v>
      </c>
      <c r="D27" s="94">
        <v>855</v>
      </c>
      <c r="E27" s="94">
        <v>883</v>
      </c>
      <c r="F27" s="94">
        <v>908</v>
      </c>
      <c r="G27" s="94"/>
      <c r="H27" s="94"/>
      <c r="I27" s="94"/>
      <c r="J27" s="94"/>
      <c r="K27" s="94"/>
      <c r="L27" s="94"/>
      <c r="M27" s="94"/>
      <c r="N27" s="94"/>
      <c r="O27" s="14">
        <v>871.5</v>
      </c>
      <c r="P27" s="52">
        <v>2.4756236995163799E-2</v>
      </c>
    </row>
    <row r="28" spans="2:16" ht="15" x14ac:dyDescent="0.25">
      <c r="B28" s="3" t="s">
        <v>55</v>
      </c>
      <c r="C28" s="94">
        <v>408</v>
      </c>
      <c r="D28" s="94">
        <v>411</v>
      </c>
      <c r="E28" s="94">
        <v>420</v>
      </c>
      <c r="F28" s="94">
        <v>421</v>
      </c>
      <c r="G28" s="94"/>
      <c r="H28" s="94"/>
      <c r="I28" s="94"/>
      <c r="J28" s="94"/>
      <c r="K28" s="94"/>
      <c r="L28" s="94"/>
      <c r="M28" s="94"/>
      <c r="N28" s="94"/>
      <c r="O28" s="14">
        <v>415</v>
      </c>
      <c r="P28" s="52">
        <v>1.1788684283411333E-2</v>
      </c>
    </row>
    <row r="29" spans="2:16" ht="15" x14ac:dyDescent="0.25">
      <c r="B29" s="3" t="s">
        <v>56</v>
      </c>
      <c r="C29" s="94">
        <v>388</v>
      </c>
      <c r="D29" s="94">
        <v>393</v>
      </c>
      <c r="E29" s="94">
        <v>398</v>
      </c>
      <c r="F29" s="94">
        <v>407</v>
      </c>
      <c r="G29" s="94"/>
      <c r="H29" s="94"/>
      <c r="I29" s="94"/>
      <c r="J29" s="94"/>
      <c r="K29" s="94"/>
      <c r="L29" s="94"/>
      <c r="M29" s="94"/>
      <c r="N29" s="94"/>
      <c r="O29" s="14">
        <v>396.5</v>
      </c>
      <c r="P29" s="52">
        <v>1.1263164622584563E-2</v>
      </c>
    </row>
    <row r="30" spans="2:16" ht="15" x14ac:dyDescent="0.25">
      <c r="B30" s="3" t="s">
        <v>37</v>
      </c>
      <c r="C30" s="94">
        <v>384</v>
      </c>
      <c r="D30" s="94">
        <v>382</v>
      </c>
      <c r="E30" s="94">
        <v>389</v>
      </c>
      <c r="F30" s="94">
        <v>391</v>
      </c>
      <c r="G30" s="94"/>
      <c r="H30" s="94"/>
      <c r="I30" s="94"/>
      <c r="J30" s="94"/>
      <c r="K30" s="94"/>
      <c r="L30" s="94"/>
      <c r="M30" s="94"/>
      <c r="N30" s="94"/>
      <c r="O30" s="14">
        <v>386.5</v>
      </c>
      <c r="P30" s="52">
        <v>1.0979099941056579E-2</v>
      </c>
    </row>
    <row r="31" spans="2:16" ht="15" x14ac:dyDescent="0.25">
      <c r="B31" s="3" t="s">
        <v>48</v>
      </c>
      <c r="C31" s="94">
        <v>304</v>
      </c>
      <c r="D31" s="94">
        <v>302</v>
      </c>
      <c r="E31" s="94">
        <v>304</v>
      </c>
      <c r="F31" s="94">
        <v>302</v>
      </c>
      <c r="G31" s="94"/>
      <c r="H31" s="94"/>
      <c r="I31" s="94"/>
      <c r="J31" s="94"/>
      <c r="K31" s="94"/>
      <c r="L31" s="94"/>
      <c r="M31" s="94"/>
      <c r="N31" s="94"/>
      <c r="O31" s="14">
        <v>303</v>
      </c>
      <c r="P31" s="52">
        <v>8.6071598502979133E-3</v>
      </c>
    </row>
    <row r="32" spans="2:16" ht="15" x14ac:dyDescent="0.25">
      <c r="B32" s="3" t="s">
        <v>38</v>
      </c>
      <c r="C32" s="94">
        <v>290</v>
      </c>
      <c r="D32" s="94">
        <v>288</v>
      </c>
      <c r="E32" s="94">
        <v>291</v>
      </c>
      <c r="F32" s="94">
        <v>301</v>
      </c>
      <c r="G32" s="94"/>
      <c r="H32" s="94"/>
      <c r="I32" s="94"/>
      <c r="J32" s="94"/>
      <c r="K32" s="94"/>
      <c r="L32" s="94"/>
      <c r="M32" s="94"/>
      <c r="N32" s="94"/>
      <c r="O32" s="14">
        <v>292.5</v>
      </c>
      <c r="P32" s="52">
        <v>8.3088919346935297E-3</v>
      </c>
    </row>
    <row r="33" spans="2:16" ht="15" x14ac:dyDescent="0.25">
      <c r="B33" s="3" t="s">
        <v>36</v>
      </c>
      <c r="C33" s="94">
        <v>272</v>
      </c>
      <c r="D33" s="94">
        <v>273</v>
      </c>
      <c r="E33" s="94">
        <v>278</v>
      </c>
      <c r="F33" s="94">
        <v>275</v>
      </c>
      <c r="G33" s="94"/>
      <c r="H33" s="94"/>
      <c r="I33" s="94"/>
      <c r="J33" s="94"/>
      <c r="K33" s="94"/>
      <c r="L33" s="94"/>
      <c r="M33" s="94"/>
      <c r="N33" s="94"/>
      <c r="O33" s="14">
        <v>274.5</v>
      </c>
      <c r="P33" s="52">
        <v>7.7975755079431591E-3</v>
      </c>
    </row>
    <row r="34" spans="2:16" ht="15" x14ac:dyDescent="0.25">
      <c r="B34" s="3" t="s">
        <v>49</v>
      </c>
      <c r="C34" s="94">
        <v>192</v>
      </c>
      <c r="D34" s="94">
        <v>193</v>
      </c>
      <c r="E34" s="94">
        <v>197</v>
      </c>
      <c r="F34" s="94">
        <v>200</v>
      </c>
      <c r="G34" s="94"/>
      <c r="H34" s="94"/>
      <c r="I34" s="94"/>
      <c r="J34" s="94"/>
      <c r="K34" s="94"/>
      <c r="L34" s="94"/>
      <c r="M34" s="94"/>
      <c r="N34" s="94"/>
      <c r="O34" s="14">
        <v>195.5</v>
      </c>
      <c r="P34" s="52">
        <v>5.5534645238720856E-3</v>
      </c>
    </row>
    <row r="35" spans="2:16" ht="15" x14ac:dyDescent="0.25">
      <c r="B35" s="3" t="s">
        <v>53</v>
      </c>
      <c r="C35" s="94">
        <v>173</v>
      </c>
      <c r="D35" s="94">
        <v>175</v>
      </c>
      <c r="E35" s="94">
        <v>175</v>
      </c>
      <c r="F35" s="94">
        <v>182</v>
      </c>
      <c r="G35" s="94"/>
      <c r="H35" s="94"/>
      <c r="I35" s="94"/>
      <c r="J35" s="94"/>
      <c r="K35" s="94"/>
      <c r="L35" s="94"/>
      <c r="M35" s="94"/>
      <c r="N35" s="94"/>
      <c r="O35" s="14">
        <v>176.25</v>
      </c>
      <c r="P35" s="52">
        <v>5.0066400119307165E-3</v>
      </c>
    </row>
    <row r="36" spans="2:16" ht="15" x14ac:dyDescent="0.25">
      <c r="B36" s="3" t="s">
        <v>50</v>
      </c>
      <c r="C36" s="94">
        <v>162</v>
      </c>
      <c r="D36" s="94">
        <v>160</v>
      </c>
      <c r="E36" s="94">
        <v>158</v>
      </c>
      <c r="F36" s="94">
        <v>158</v>
      </c>
      <c r="G36" s="94"/>
      <c r="H36" s="94"/>
      <c r="I36" s="94"/>
      <c r="J36" s="94"/>
      <c r="K36" s="94"/>
      <c r="L36" s="94"/>
      <c r="M36" s="94"/>
      <c r="N36" s="94"/>
      <c r="O36" s="14">
        <v>159.5</v>
      </c>
      <c r="P36" s="52">
        <v>4.5308316703713434E-3</v>
      </c>
    </row>
    <row r="37" spans="2:16" ht="15.75" thickBot="1" x14ac:dyDescent="0.3">
      <c r="B37" s="98" t="s">
        <v>54</v>
      </c>
      <c r="C37" s="99">
        <v>42</v>
      </c>
      <c r="D37" s="99">
        <v>45</v>
      </c>
      <c r="E37" s="99">
        <v>47</v>
      </c>
      <c r="F37" s="99">
        <v>48</v>
      </c>
      <c r="G37" s="99"/>
      <c r="H37" s="99"/>
      <c r="I37" s="99"/>
      <c r="J37" s="99"/>
      <c r="K37" s="99"/>
      <c r="L37" s="99"/>
      <c r="M37" s="99"/>
      <c r="N37" s="99"/>
      <c r="O37" s="13">
        <v>45.5</v>
      </c>
      <c r="P37" s="56">
        <v>1.2924943009523268E-3</v>
      </c>
    </row>
    <row r="38" spans="2:16" ht="15.75" thickTop="1" x14ac:dyDescent="0.25">
      <c r="B38" s="6" t="s">
        <v>0</v>
      </c>
      <c r="C38" s="8">
        <v>34548</v>
      </c>
      <c r="D38" s="8">
        <v>34846</v>
      </c>
      <c r="E38" s="8">
        <v>35445</v>
      </c>
      <c r="F38" s="8">
        <v>35974</v>
      </c>
      <c r="G38" s="8"/>
      <c r="H38" s="8"/>
      <c r="I38" s="8"/>
      <c r="J38" s="8"/>
      <c r="K38" s="8"/>
      <c r="L38" s="8"/>
      <c r="M38" s="8"/>
      <c r="N38" s="8"/>
      <c r="O38" s="8">
        <v>35203.25</v>
      </c>
      <c r="P38" s="57">
        <v>1</v>
      </c>
    </row>
    <row r="39" spans="2:16" x14ac:dyDescent="0.2">
      <c r="C39" s="7"/>
    </row>
    <row r="40" spans="2:16" x14ac:dyDescent="0.2">
      <c r="C40" s="7"/>
    </row>
    <row r="41" spans="2:16" x14ac:dyDescent="0.2">
      <c r="C41" s="7"/>
    </row>
    <row r="42" spans="2:16" x14ac:dyDescent="0.2">
      <c r="C42" s="7"/>
    </row>
    <row r="43" spans="2:16" x14ac:dyDescent="0.2">
      <c r="C43" s="7"/>
    </row>
    <row r="44" spans="2:16" x14ac:dyDescent="0.2">
      <c r="C44" s="7"/>
    </row>
    <row r="45" spans="2:16" x14ac:dyDescent="0.2">
      <c r="C45" s="7"/>
    </row>
    <row r="46" spans="2:16" x14ac:dyDescent="0.2">
      <c r="C46" s="7"/>
    </row>
    <row r="47" spans="2:16" x14ac:dyDescent="0.2">
      <c r="C47" s="7"/>
    </row>
    <row r="48" spans="2:16" x14ac:dyDescent="0.2">
      <c r="C48" s="7"/>
    </row>
    <row r="49" spans="2:17" x14ac:dyDescent="0.2">
      <c r="C49" s="7"/>
    </row>
    <row r="50" spans="2:17" x14ac:dyDescent="0.2">
      <c r="C50" s="7"/>
    </row>
    <row r="51" spans="2:17" x14ac:dyDescent="0.2">
      <c r="C51" s="7"/>
    </row>
    <row r="52" spans="2:17" x14ac:dyDescent="0.2">
      <c r="C52" s="7"/>
    </row>
    <row r="53" spans="2:17" x14ac:dyDescent="0.2">
      <c r="C53" s="7"/>
    </row>
    <row r="54" spans="2:17" x14ac:dyDescent="0.2">
      <c r="C54" s="7"/>
    </row>
    <row r="55" spans="2:17" x14ac:dyDescent="0.2">
      <c r="C55" s="7"/>
    </row>
    <row r="56" spans="2:17" x14ac:dyDescent="0.2">
      <c r="C56" s="7"/>
    </row>
    <row r="57" spans="2:17" x14ac:dyDescent="0.2">
      <c r="C57" s="7"/>
    </row>
    <row r="58" spans="2:17" x14ac:dyDescent="0.2">
      <c r="C58" s="7"/>
    </row>
    <row r="59" spans="2:17" x14ac:dyDescent="0.2">
      <c r="C59" s="7"/>
    </row>
    <row r="60" spans="2:17" x14ac:dyDescent="0.2">
      <c r="C60" s="7"/>
    </row>
    <row r="61" spans="2:17" ht="15" x14ac:dyDescent="0.25">
      <c r="C61" s="7"/>
      <c r="D61" s="7"/>
      <c r="E61" s="7"/>
      <c r="F61" s="7"/>
      <c r="G61" s="7"/>
      <c r="H61" s="7"/>
      <c r="I61" s="9"/>
      <c r="J61" s="10"/>
      <c r="Q61" s="35"/>
    </row>
    <row r="62" spans="2:17" ht="15" x14ac:dyDescent="0.25">
      <c r="B62" s="61"/>
      <c r="C62" s="7"/>
      <c r="D62" s="7"/>
      <c r="E62" s="7"/>
      <c r="F62" s="7"/>
      <c r="G62" s="7"/>
      <c r="H62" s="7"/>
      <c r="I62" s="9"/>
      <c r="J62" s="10"/>
      <c r="Q62" s="35"/>
    </row>
    <row r="63" spans="2:17" ht="15" x14ac:dyDescent="0.25">
      <c r="C63" s="7"/>
      <c r="D63" s="7"/>
      <c r="E63" s="7"/>
      <c r="F63" s="7"/>
      <c r="G63" s="7"/>
      <c r="H63" s="7"/>
      <c r="I63" s="9"/>
      <c r="J63" s="10"/>
      <c r="Q63" s="35"/>
    </row>
    <row r="64" spans="2:17" ht="15" x14ac:dyDescent="0.25">
      <c r="C64" s="7"/>
      <c r="D64" s="7"/>
      <c r="E64" s="7"/>
      <c r="F64" s="7"/>
      <c r="G64" s="7"/>
      <c r="H64" s="7"/>
      <c r="I64" s="9"/>
      <c r="J64" s="10"/>
      <c r="Q64" s="35"/>
    </row>
    <row r="65" spans="3:17" ht="15" x14ac:dyDescent="0.25">
      <c r="C65" s="7"/>
      <c r="D65" s="7"/>
      <c r="E65" s="7"/>
      <c r="F65" s="7"/>
      <c r="G65" s="7"/>
      <c r="H65" s="7"/>
      <c r="I65" s="9"/>
      <c r="J65" s="10"/>
      <c r="Q65" s="35"/>
    </row>
    <row r="66" spans="3:17" ht="15" x14ac:dyDescent="0.25">
      <c r="C66" s="7"/>
      <c r="D66" s="7"/>
      <c r="E66" s="7"/>
      <c r="F66" s="7"/>
      <c r="G66" s="7"/>
      <c r="H66" s="7"/>
      <c r="I66" s="9"/>
      <c r="J66" s="10"/>
      <c r="Q66" s="35"/>
    </row>
    <row r="67" spans="3:17" ht="15" x14ac:dyDescent="0.25">
      <c r="C67" s="7"/>
      <c r="D67" s="7"/>
      <c r="E67" s="7"/>
      <c r="F67" s="7"/>
      <c r="G67" s="7"/>
      <c r="H67" s="7"/>
      <c r="I67" s="9"/>
      <c r="J67" s="10"/>
      <c r="Q67" s="35"/>
    </row>
    <row r="68" spans="3:17" ht="15" x14ac:dyDescent="0.25">
      <c r="Q68" s="35"/>
    </row>
    <row r="69" spans="3:17" ht="15" x14ac:dyDescent="0.25">
      <c r="Q69" s="35"/>
    </row>
    <row r="70" spans="3:17" ht="15" x14ac:dyDescent="0.25">
      <c r="Q70" s="35"/>
    </row>
    <row r="71" spans="3:17" ht="15" x14ac:dyDescent="0.25">
      <c r="Q71" s="35"/>
    </row>
    <row r="72" spans="3:17" ht="15" x14ac:dyDescent="0.25">
      <c r="Q72" s="35"/>
    </row>
    <row r="73" spans="3:17" ht="15" x14ac:dyDescent="0.25">
      <c r="Q73" s="35"/>
    </row>
    <row r="74" spans="3:17" ht="15" x14ac:dyDescent="0.25">
      <c r="Q74" s="35"/>
    </row>
    <row r="75" spans="3:17" ht="15" x14ac:dyDescent="0.25">
      <c r="Q75" s="35"/>
    </row>
    <row r="76" spans="3:17" ht="15" x14ac:dyDescent="0.25">
      <c r="Q76" s="35"/>
    </row>
    <row r="77" spans="3:17" ht="15" x14ac:dyDescent="0.25">
      <c r="Q77" s="35"/>
    </row>
    <row r="78" spans="3:17" ht="15" x14ac:dyDescent="0.25">
      <c r="Q78" s="35"/>
    </row>
    <row r="79" spans="3:17" ht="15" x14ac:dyDescent="0.25">
      <c r="Q79" s="35"/>
    </row>
    <row r="80" spans="3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  <row r="151" spans="17:17" ht="15" x14ac:dyDescent="0.25">
      <c r="Q151" s="35"/>
    </row>
    <row r="152" spans="17:17" ht="15" x14ac:dyDescent="0.25">
      <c r="Q152" s="35"/>
    </row>
    <row r="153" spans="17:17" ht="15" x14ac:dyDescent="0.25">
      <c r="Q153" s="35"/>
    </row>
    <row r="154" spans="17:17" ht="15" x14ac:dyDescent="0.25">
      <c r="Q154" s="35"/>
    </row>
    <row r="155" spans="17:17" ht="15" x14ac:dyDescent="0.25">
      <c r="Q155" s="35"/>
    </row>
    <row r="156" spans="17:17" ht="15" x14ac:dyDescent="0.25">
      <c r="Q156" s="35"/>
    </row>
    <row r="157" spans="17:17" ht="15" x14ac:dyDescent="0.25">
      <c r="Q157" s="35"/>
    </row>
    <row r="158" spans="17:17" ht="15" x14ac:dyDescent="0.25">
      <c r="Q158" s="35"/>
    </row>
    <row r="159" spans="17:17" ht="15" x14ac:dyDescent="0.25">
      <c r="Q159" s="35"/>
    </row>
    <row r="160" spans="17:17" ht="15" x14ac:dyDescent="0.25">
      <c r="Q160" s="35"/>
    </row>
    <row r="161" spans="17:17" ht="15" x14ac:dyDescent="0.25">
      <c r="Q161" s="35"/>
    </row>
    <row r="162" spans="17:17" ht="15" x14ac:dyDescent="0.25">
      <c r="Q162" s="35"/>
    </row>
    <row r="163" spans="17:17" ht="15" x14ac:dyDescent="0.25">
      <c r="Q163" s="35"/>
    </row>
    <row r="164" spans="17:17" ht="15" x14ac:dyDescent="0.25">
      <c r="Q164" s="35"/>
    </row>
    <row r="165" spans="17:17" ht="15" x14ac:dyDescent="0.25">
      <c r="Q165" s="35"/>
    </row>
    <row r="166" spans="17:17" ht="15" x14ac:dyDescent="0.25">
      <c r="Q166" s="35"/>
    </row>
    <row r="167" spans="17:17" ht="15" x14ac:dyDescent="0.25">
      <c r="Q167" s="35"/>
    </row>
    <row r="168" spans="17:17" ht="15" x14ac:dyDescent="0.25">
      <c r="Q168" s="35"/>
    </row>
  </sheetData>
  <sortState xmlns:xlrd2="http://schemas.microsoft.com/office/spreadsheetml/2017/richdata2" ref="B14:P37">
    <sortCondition descending="1" ref="O14:O37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Q390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4.5703125" style="3" customWidth="1"/>
    <col min="2" max="2" width="40.42578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7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7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7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7" ht="15" x14ac:dyDescent="0.25">
      <c r="C4" s="6"/>
    </row>
    <row r="5" spans="1:17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7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7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7" ht="18.75" customHeight="1" x14ac:dyDescent="0.2">
      <c r="C8" s="4"/>
    </row>
    <row r="9" spans="1:17" ht="26.25" x14ac:dyDescent="0.4">
      <c r="A9" s="17"/>
      <c r="B9" s="114" t="s">
        <v>298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  <c r="Q9" s="35"/>
    </row>
    <row r="10" spans="1:17" ht="15" x14ac:dyDescent="0.25">
      <c r="B10" s="3" t="s">
        <v>4</v>
      </c>
      <c r="C10" s="7"/>
      <c r="Q10" s="35"/>
    </row>
    <row r="11" spans="1:17" ht="23.25" x14ac:dyDescent="0.35">
      <c r="A11" s="17"/>
      <c r="B11" s="5" t="s">
        <v>14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  <c r="Q11" s="35"/>
    </row>
    <row r="12" spans="1:17" s="1" customFormat="1" x14ac:dyDescent="0.2">
      <c r="C12" s="39"/>
      <c r="D12" s="63">
        <v>3</v>
      </c>
      <c r="E12" s="63">
        <v>4</v>
      </c>
      <c r="F12" s="63">
        <v>5</v>
      </c>
      <c r="G12" s="63">
        <v>6</v>
      </c>
      <c r="H12" s="63">
        <v>7</v>
      </c>
      <c r="I12" s="63">
        <v>8</v>
      </c>
      <c r="J12" s="63">
        <v>9</v>
      </c>
      <c r="K12" s="63">
        <v>10</v>
      </c>
      <c r="L12" s="63">
        <v>11</v>
      </c>
      <c r="M12" s="63">
        <v>12</v>
      </c>
      <c r="N12" s="63">
        <v>13</v>
      </c>
      <c r="O12" s="63">
        <v>14</v>
      </c>
    </row>
    <row r="13" spans="1:17" ht="15.75" thickBot="1" x14ac:dyDescent="0.25">
      <c r="B13" s="29" t="s">
        <v>1</v>
      </c>
      <c r="C13" s="29" t="s">
        <v>59</v>
      </c>
      <c r="D13" s="29" t="s">
        <v>16</v>
      </c>
      <c r="E13" s="29" t="s">
        <v>17</v>
      </c>
      <c r="F13" s="29" t="s">
        <v>18</v>
      </c>
      <c r="G13" s="29" t="s">
        <v>19</v>
      </c>
      <c r="H13" s="29" t="s">
        <v>20</v>
      </c>
      <c r="I13" s="29" t="s">
        <v>21</v>
      </c>
      <c r="J13" s="29" t="s">
        <v>22</v>
      </c>
      <c r="K13" s="29" t="s">
        <v>23</v>
      </c>
      <c r="L13" s="29" t="s">
        <v>24</v>
      </c>
      <c r="M13" s="29" t="s">
        <v>25</v>
      </c>
      <c r="N13" s="29" t="s">
        <v>26</v>
      </c>
      <c r="O13" s="29" t="s">
        <v>27</v>
      </c>
      <c r="P13" s="29" t="s">
        <v>2</v>
      </c>
      <c r="Q13" s="29" t="s">
        <v>5</v>
      </c>
    </row>
    <row r="14" spans="1:17" outlineLevel="2" x14ac:dyDescent="0.2">
      <c r="A14" s="25" t="s">
        <v>351</v>
      </c>
      <c r="B14" s="3" t="s">
        <v>35</v>
      </c>
      <c r="C14" s="3" t="s">
        <v>60</v>
      </c>
      <c r="D14" s="100">
        <v>1347</v>
      </c>
      <c r="E14" s="100">
        <v>1359</v>
      </c>
      <c r="F14" s="100">
        <v>1391</v>
      </c>
      <c r="G14" s="100">
        <v>1432</v>
      </c>
      <c r="H14" s="100"/>
      <c r="I14" s="100"/>
      <c r="J14" s="100"/>
      <c r="K14" s="100"/>
      <c r="L14" s="100"/>
      <c r="M14" s="100"/>
      <c r="N14" s="100"/>
      <c r="O14" s="100"/>
      <c r="P14" s="94">
        <v>1382.25</v>
      </c>
      <c r="Q14" s="101">
        <v>0.75122282608695656</v>
      </c>
    </row>
    <row r="15" spans="1:17" outlineLevel="2" x14ac:dyDescent="0.2">
      <c r="A15" s="25" t="s">
        <v>352</v>
      </c>
      <c r="B15" s="3" t="s">
        <v>35</v>
      </c>
      <c r="C15" s="3" t="s">
        <v>61</v>
      </c>
      <c r="D15" s="100">
        <v>39</v>
      </c>
      <c r="E15" s="100">
        <v>39</v>
      </c>
      <c r="F15" s="100">
        <v>40</v>
      </c>
      <c r="G15" s="100">
        <v>41</v>
      </c>
      <c r="H15" s="100"/>
      <c r="I15" s="100"/>
      <c r="J15" s="100"/>
      <c r="K15" s="100"/>
      <c r="L15" s="100"/>
      <c r="M15" s="100"/>
      <c r="N15" s="100"/>
      <c r="O15" s="100"/>
      <c r="P15" s="94">
        <v>39.75</v>
      </c>
      <c r="Q15" s="101">
        <v>2.1603260869565218E-2</v>
      </c>
    </row>
    <row r="16" spans="1:17" outlineLevel="2" x14ac:dyDescent="0.2">
      <c r="A16" s="25" t="s">
        <v>353</v>
      </c>
      <c r="B16" s="3" t="s">
        <v>35</v>
      </c>
      <c r="C16" s="3" t="s">
        <v>62</v>
      </c>
      <c r="D16" s="100">
        <v>91</v>
      </c>
      <c r="E16" s="100">
        <v>93</v>
      </c>
      <c r="F16" s="100">
        <v>94</v>
      </c>
      <c r="G16" s="100">
        <v>95</v>
      </c>
      <c r="H16" s="100"/>
      <c r="I16" s="100"/>
      <c r="J16" s="100"/>
      <c r="K16" s="100"/>
      <c r="L16" s="100"/>
      <c r="M16" s="100"/>
      <c r="N16" s="100"/>
      <c r="O16" s="100"/>
      <c r="P16" s="94">
        <v>93.25</v>
      </c>
      <c r="Q16" s="101">
        <v>5.0679347826086955E-2</v>
      </c>
    </row>
    <row r="17" spans="1:17" outlineLevel="2" x14ac:dyDescent="0.2">
      <c r="A17" s="25" t="s">
        <v>354</v>
      </c>
      <c r="B17" s="3" t="s">
        <v>35</v>
      </c>
      <c r="C17" s="3" t="s">
        <v>63</v>
      </c>
      <c r="D17" s="100">
        <v>10</v>
      </c>
      <c r="E17" s="100">
        <v>10</v>
      </c>
      <c r="F17" s="100">
        <v>10</v>
      </c>
      <c r="G17" s="100">
        <v>10</v>
      </c>
      <c r="H17" s="100"/>
      <c r="I17" s="100"/>
      <c r="J17" s="100"/>
      <c r="K17" s="100"/>
      <c r="L17" s="100"/>
      <c r="M17" s="100"/>
      <c r="N17" s="100"/>
      <c r="O17" s="100"/>
      <c r="P17" s="94">
        <v>10</v>
      </c>
      <c r="Q17" s="101">
        <v>5.434782608695652E-3</v>
      </c>
    </row>
    <row r="18" spans="1:17" outlineLevel="2" x14ac:dyDescent="0.2">
      <c r="A18" s="25" t="s">
        <v>355</v>
      </c>
      <c r="B18" s="3" t="s">
        <v>35</v>
      </c>
      <c r="C18" s="3" t="s">
        <v>64</v>
      </c>
      <c r="D18" s="100">
        <v>57</v>
      </c>
      <c r="E18" s="100">
        <v>59</v>
      </c>
      <c r="F18" s="100">
        <v>59</v>
      </c>
      <c r="G18" s="100">
        <v>62</v>
      </c>
      <c r="H18" s="100"/>
      <c r="I18" s="100"/>
      <c r="J18" s="100"/>
      <c r="K18" s="100"/>
      <c r="L18" s="100"/>
      <c r="M18" s="100"/>
      <c r="N18" s="100"/>
      <c r="O18" s="100"/>
      <c r="P18" s="94">
        <v>59.25</v>
      </c>
      <c r="Q18" s="101">
        <v>3.2201086956521741E-2</v>
      </c>
    </row>
    <row r="19" spans="1:17" outlineLevel="2" x14ac:dyDescent="0.2">
      <c r="A19" s="25" t="s">
        <v>356</v>
      </c>
      <c r="B19" s="3" t="s">
        <v>35</v>
      </c>
      <c r="C19" s="3" t="s">
        <v>65</v>
      </c>
      <c r="D19" s="100">
        <v>9</v>
      </c>
      <c r="E19" s="100">
        <v>9</v>
      </c>
      <c r="F19" s="100">
        <v>9</v>
      </c>
      <c r="G19" s="100">
        <v>9</v>
      </c>
      <c r="H19" s="100"/>
      <c r="I19" s="100"/>
      <c r="J19" s="100"/>
      <c r="K19" s="100"/>
      <c r="L19" s="100"/>
      <c r="M19" s="100"/>
      <c r="N19" s="100"/>
      <c r="O19" s="100"/>
      <c r="P19" s="94">
        <v>9</v>
      </c>
      <c r="Q19" s="101">
        <v>4.8913043478260873E-3</v>
      </c>
    </row>
    <row r="20" spans="1:17" outlineLevel="2" x14ac:dyDescent="0.2">
      <c r="A20" s="25" t="s">
        <v>357</v>
      </c>
      <c r="B20" s="3" t="s">
        <v>35</v>
      </c>
      <c r="C20" s="3" t="s">
        <v>66</v>
      </c>
      <c r="D20" s="100">
        <v>6</v>
      </c>
      <c r="E20" s="100">
        <v>6</v>
      </c>
      <c r="F20" s="100">
        <v>6</v>
      </c>
      <c r="G20" s="100">
        <v>6</v>
      </c>
      <c r="H20" s="100"/>
      <c r="I20" s="100"/>
      <c r="J20" s="100"/>
      <c r="K20" s="100"/>
      <c r="L20" s="100"/>
      <c r="M20" s="100"/>
      <c r="N20" s="100"/>
      <c r="O20" s="100"/>
      <c r="P20" s="94">
        <v>6</v>
      </c>
      <c r="Q20" s="101">
        <v>3.2608695652173911E-3</v>
      </c>
    </row>
    <row r="21" spans="1:17" outlineLevel="2" x14ac:dyDescent="0.2">
      <c r="A21" s="25" t="s">
        <v>358</v>
      </c>
      <c r="B21" s="3" t="s">
        <v>35</v>
      </c>
      <c r="C21" s="3" t="s">
        <v>67</v>
      </c>
      <c r="D21" s="100">
        <v>52</v>
      </c>
      <c r="E21" s="100">
        <v>52</v>
      </c>
      <c r="F21" s="100">
        <v>51</v>
      </c>
      <c r="G21" s="100">
        <v>51</v>
      </c>
      <c r="H21" s="100"/>
      <c r="I21" s="100"/>
      <c r="J21" s="100"/>
      <c r="K21" s="100"/>
      <c r="L21" s="100"/>
      <c r="M21" s="100"/>
      <c r="N21" s="100"/>
      <c r="O21" s="100"/>
      <c r="P21" s="94">
        <v>51.5</v>
      </c>
      <c r="Q21" s="101">
        <v>2.798913043478261E-2</v>
      </c>
    </row>
    <row r="22" spans="1:17" outlineLevel="2" x14ac:dyDescent="0.2">
      <c r="A22" s="25" t="s">
        <v>359</v>
      </c>
      <c r="B22" s="3" t="s">
        <v>35</v>
      </c>
      <c r="C22" s="3" t="s">
        <v>68</v>
      </c>
      <c r="D22" s="100">
        <v>37</v>
      </c>
      <c r="E22" s="100">
        <v>37</v>
      </c>
      <c r="F22" s="100">
        <v>37</v>
      </c>
      <c r="G22" s="100">
        <v>38</v>
      </c>
      <c r="H22" s="100"/>
      <c r="I22" s="100"/>
      <c r="J22" s="100"/>
      <c r="K22" s="100"/>
      <c r="L22" s="100"/>
      <c r="M22" s="100"/>
      <c r="N22" s="100"/>
      <c r="O22" s="100"/>
      <c r="P22" s="94">
        <v>37.25</v>
      </c>
      <c r="Q22" s="101">
        <v>2.0244565217391305E-2</v>
      </c>
    </row>
    <row r="23" spans="1:17" outlineLevel="2" x14ac:dyDescent="0.2">
      <c r="A23" s="25" t="s">
        <v>360</v>
      </c>
      <c r="B23" s="3" t="s">
        <v>35</v>
      </c>
      <c r="C23" s="3" t="s">
        <v>69</v>
      </c>
      <c r="D23" s="100">
        <v>7</v>
      </c>
      <c r="E23" s="100">
        <v>7</v>
      </c>
      <c r="F23" s="100">
        <v>7</v>
      </c>
      <c r="G23" s="100">
        <v>7</v>
      </c>
      <c r="H23" s="100"/>
      <c r="I23" s="100"/>
      <c r="J23" s="100"/>
      <c r="K23" s="100"/>
      <c r="L23" s="100"/>
      <c r="M23" s="100"/>
      <c r="N23" s="100"/>
      <c r="O23" s="100"/>
      <c r="P23" s="94">
        <v>7</v>
      </c>
      <c r="Q23" s="101">
        <v>3.8043478260869567E-3</v>
      </c>
    </row>
    <row r="24" spans="1:17" outlineLevel="2" x14ac:dyDescent="0.2">
      <c r="A24" s="25" t="s">
        <v>361</v>
      </c>
      <c r="B24" s="3" t="s">
        <v>35</v>
      </c>
      <c r="C24" s="3" t="s">
        <v>70</v>
      </c>
      <c r="D24" s="100">
        <v>10</v>
      </c>
      <c r="E24" s="100">
        <v>11</v>
      </c>
      <c r="F24" s="100">
        <v>11</v>
      </c>
      <c r="G24" s="100">
        <v>11</v>
      </c>
      <c r="H24" s="100"/>
      <c r="I24" s="100"/>
      <c r="J24" s="100"/>
      <c r="K24" s="100"/>
      <c r="L24" s="100"/>
      <c r="M24" s="100"/>
      <c r="N24" s="100"/>
      <c r="O24" s="100"/>
      <c r="P24" s="94">
        <v>10.75</v>
      </c>
      <c r="Q24" s="101">
        <v>5.8423913043478262E-3</v>
      </c>
    </row>
    <row r="25" spans="1:17" outlineLevel="2" x14ac:dyDescent="0.2">
      <c r="A25" s="25" t="s">
        <v>362</v>
      </c>
      <c r="B25" s="3" t="s">
        <v>35</v>
      </c>
      <c r="C25" s="3" t="s">
        <v>71</v>
      </c>
      <c r="D25" s="100">
        <v>7</v>
      </c>
      <c r="E25" s="100">
        <v>7</v>
      </c>
      <c r="F25" s="100">
        <v>7</v>
      </c>
      <c r="G25" s="100">
        <v>7</v>
      </c>
      <c r="H25" s="100"/>
      <c r="I25" s="100"/>
      <c r="J25" s="100"/>
      <c r="K25" s="100"/>
      <c r="L25" s="100"/>
      <c r="M25" s="100"/>
      <c r="N25" s="100"/>
      <c r="O25" s="100"/>
      <c r="P25" s="94">
        <v>7</v>
      </c>
      <c r="Q25" s="101">
        <v>3.8043478260869567E-3</v>
      </c>
    </row>
    <row r="26" spans="1:17" outlineLevel="2" x14ac:dyDescent="0.2">
      <c r="A26" s="25" t="s">
        <v>363</v>
      </c>
      <c r="B26" s="3" t="s">
        <v>35</v>
      </c>
      <c r="C26" s="3" t="s">
        <v>72</v>
      </c>
      <c r="D26" s="100">
        <v>3</v>
      </c>
      <c r="E26" s="100">
        <v>3</v>
      </c>
      <c r="F26" s="100">
        <v>3</v>
      </c>
      <c r="G26" s="100">
        <v>4</v>
      </c>
      <c r="H26" s="100"/>
      <c r="I26" s="100"/>
      <c r="J26" s="100"/>
      <c r="K26" s="100"/>
      <c r="L26" s="100"/>
      <c r="M26" s="100"/>
      <c r="N26" s="100"/>
      <c r="O26" s="100"/>
      <c r="P26" s="94">
        <v>3.25</v>
      </c>
      <c r="Q26" s="101">
        <v>1.766304347826087E-3</v>
      </c>
    </row>
    <row r="27" spans="1:17" outlineLevel="2" x14ac:dyDescent="0.2">
      <c r="A27" s="25" t="s">
        <v>364</v>
      </c>
      <c r="B27" s="3" t="s">
        <v>35</v>
      </c>
      <c r="C27" s="3" t="s">
        <v>73</v>
      </c>
      <c r="D27" s="100">
        <v>6</v>
      </c>
      <c r="E27" s="100">
        <v>5</v>
      </c>
      <c r="F27" s="100">
        <v>5</v>
      </c>
      <c r="G27" s="100">
        <v>5</v>
      </c>
      <c r="H27" s="100"/>
      <c r="I27" s="100"/>
      <c r="J27" s="100"/>
      <c r="K27" s="100"/>
      <c r="L27" s="100"/>
      <c r="M27" s="100"/>
      <c r="N27" s="100"/>
      <c r="O27" s="100"/>
      <c r="P27" s="94">
        <v>5.25</v>
      </c>
      <c r="Q27" s="101">
        <v>2.8532608695652174E-3</v>
      </c>
    </row>
    <row r="28" spans="1:17" outlineLevel="2" x14ac:dyDescent="0.2">
      <c r="A28" s="25" t="s">
        <v>365</v>
      </c>
      <c r="B28" s="3" t="s">
        <v>35</v>
      </c>
      <c r="C28" s="3" t="s">
        <v>74</v>
      </c>
      <c r="D28" s="100">
        <v>115</v>
      </c>
      <c r="E28" s="100">
        <v>116</v>
      </c>
      <c r="F28" s="100">
        <v>120</v>
      </c>
      <c r="G28" s="100">
        <v>123</v>
      </c>
      <c r="H28" s="100"/>
      <c r="I28" s="100"/>
      <c r="J28" s="100"/>
      <c r="K28" s="100"/>
      <c r="L28" s="100"/>
      <c r="M28" s="100"/>
      <c r="N28" s="100"/>
      <c r="O28" s="100"/>
      <c r="P28" s="94">
        <v>118.5</v>
      </c>
      <c r="Q28" s="101">
        <v>6.4402173913043481E-2</v>
      </c>
    </row>
    <row r="29" spans="1:17" ht="15" outlineLevel="1" x14ac:dyDescent="0.25">
      <c r="A29" s="25"/>
      <c r="B29" s="102" t="s">
        <v>271</v>
      </c>
      <c r="C29" s="103"/>
      <c r="D29" s="104">
        <v>1796</v>
      </c>
      <c r="E29" s="104">
        <v>1813</v>
      </c>
      <c r="F29" s="104">
        <v>1850</v>
      </c>
      <c r="G29" s="104">
        <v>1901</v>
      </c>
      <c r="H29" s="104"/>
      <c r="I29" s="104"/>
      <c r="J29" s="104"/>
      <c r="K29" s="104"/>
      <c r="L29" s="104"/>
      <c r="M29" s="104"/>
      <c r="N29" s="104"/>
      <c r="O29" s="104"/>
      <c r="P29" s="105">
        <v>1840</v>
      </c>
      <c r="Q29" s="106">
        <v>1</v>
      </c>
    </row>
    <row r="30" spans="1:17" ht="15" outlineLevel="1" x14ac:dyDescent="0.25">
      <c r="A30" s="25"/>
      <c r="B30" s="107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94"/>
    </row>
    <row r="31" spans="1:17" outlineLevel="2" x14ac:dyDescent="0.2">
      <c r="A31" s="25" t="s">
        <v>366</v>
      </c>
      <c r="B31" s="3" t="s">
        <v>36</v>
      </c>
      <c r="C31" s="3" t="s">
        <v>75</v>
      </c>
      <c r="D31" s="100">
        <v>142</v>
      </c>
      <c r="E31" s="100">
        <v>140</v>
      </c>
      <c r="F31" s="100">
        <v>142</v>
      </c>
      <c r="G31" s="100">
        <v>141</v>
      </c>
      <c r="H31" s="100"/>
      <c r="I31" s="100"/>
      <c r="J31" s="100"/>
      <c r="K31" s="100"/>
      <c r="L31" s="100"/>
      <c r="M31" s="100"/>
      <c r="N31" s="100"/>
      <c r="O31" s="100"/>
      <c r="P31" s="94">
        <v>141.25</v>
      </c>
      <c r="Q31" s="101">
        <v>0.51457194899817849</v>
      </c>
    </row>
    <row r="32" spans="1:17" outlineLevel="2" x14ac:dyDescent="0.2">
      <c r="A32" s="25" t="s">
        <v>367</v>
      </c>
      <c r="B32" s="3" t="s">
        <v>36</v>
      </c>
      <c r="C32" s="3" t="s">
        <v>76</v>
      </c>
      <c r="D32" s="100">
        <v>24</v>
      </c>
      <c r="E32" s="100">
        <v>24</v>
      </c>
      <c r="F32" s="100">
        <v>25</v>
      </c>
      <c r="G32" s="100">
        <v>24</v>
      </c>
      <c r="H32" s="100"/>
      <c r="I32" s="100"/>
      <c r="J32" s="100"/>
      <c r="K32" s="100"/>
      <c r="L32" s="100"/>
      <c r="M32" s="100"/>
      <c r="N32" s="100"/>
      <c r="O32" s="100"/>
      <c r="P32" s="94">
        <v>24.25</v>
      </c>
      <c r="Q32" s="101">
        <v>8.83424408014572E-2</v>
      </c>
    </row>
    <row r="33" spans="1:17" outlineLevel="2" x14ac:dyDescent="0.2">
      <c r="A33" s="25" t="s">
        <v>368</v>
      </c>
      <c r="B33" s="3" t="s">
        <v>36</v>
      </c>
      <c r="C33" s="3" t="s">
        <v>77</v>
      </c>
      <c r="D33" s="100">
        <v>11</v>
      </c>
      <c r="E33" s="100">
        <v>12</v>
      </c>
      <c r="F33" s="100">
        <v>12</v>
      </c>
      <c r="G33" s="100">
        <v>12</v>
      </c>
      <c r="H33" s="100"/>
      <c r="I33" s="100"/>
      <c r="J33" s="100"/>
      <c r="K33" s="100"/>
      <c r="L33" s="100"/>
      <c r="M33" s="100"/>
      <c r="N33" s="100"/>
      <c r="O33" s="100"/>
      <c r="P33" s="94">
        <v>11.75</v>
      </c>
      <c r="Q33" s="101">
        <v>4.2805100182149364E-2</v>
      </c>
    </row>
    <row r="34" spans="1:17" outlineLevel="2" x14ac:dyDescent="0.2">
      <c r="A34" s="25" t="s">
        <v>369</v>
      </c>
      <c r="B34" s="3" t="s">
        <v>36</v>
      </c>
      <c r="C34" s="3" t="s">
        <v>78</v>
      </c>
      <c r="D34" s="100">
        <v>34</v>
      </c>
      <c r="E34" s="100">
        <v>34</v>
      </c>
      <c r="F34" s="100">
        <v>34</v>
      </c>
      <c r="G34" s="100">
        <v>34</v>
      </c>
      <c r="H34" s="100"/>
      <c r="I34" s="100"/>
      <c r="J34" s="100"/>
      <c r="K34" s="100"/>
      <c r="L34" s="100"/>
      <c r="M34" s="100"/>
      <c r="N34" s="100"/>
      <c r="O34" s="100"/>
      <c r="P34" s="94">
        <v>34</v>
      </c>
      <c r="Q34" s="101">
        <v>0.12386156648451731</v>
      </c>
    </row>
    <row r="35" spans="1:17" outlineLevel="2" x14ac:dyDescent="0.2">
      <c r="A35" s="25" t="s">
        <v>370</v>
      </c>
      <c r="B35" s="3" t="s">
        <v>36</v>
      </c>
      <c r="C35" s="3" t="s">
        <v>79</v>
      </c>
      <c r="D35" s="100">
        <v>22</v>
      </c>
      <c r="E35" s="100">
        <v>23</v>
      </c>
      <c r="F35" s="100">
        <v>24</v>
      </c>
      <c r="G35" s="100">
        <v>23</v>
      </c>
      <c r="H35" s="100"/>
      <c r="I35" s="100"/>
      <c r="J35" s="100"/>
      <c r="K35" s="100"/>
      <c r="L35" s="100"/>
      <c r="M35" s="100"/>
      <c r="N35" s="100"/>
      <c r="O35" s="100"/>
      <c r="P35" s="94">
        <v>23</v>
      </c>
      <c r="Q35" s="101">
        <v>8.3788706739526417E-2</v>
      </c>
    </row>
    <row r="36" spans="1:17" outlineLevel="2" x14ac:dyDescent="0.2">
      <c r="A36" s="25" t="s">
        <v>371</v>
      </c>
      <c r="B36" s="3" t="s">
        <v>36</v>
      </c>
      <c r="C36" s="3" t="s">
        <v>80</v>
      </c>
      <c r="D36" s="100">
        <v>25</v>
      </c>
      <c r="E36" s="100">
        <v>25</v>
      </c>
      <c r="F36" s="100">
        <v>26</v>
      </c>
      <c r="G36" s="100">
        <v>26</v>
      </c>
      <c r="H36" s="100"/>
      <c r="I36" s="100"/>
      <c r="J36" s="100"/>
      <c r="K36" s="100"/>
      <c r="L36" s="100"/>
      <c r="M36" s="100"/>
      <c r="N36" s="100"/>
      <c r="O36" s="100"/>
      <c r="P36" s="94">
        <v>25.5</v>
      </c>
      <c r="Q36" s="101">
        <v>9.2896174863387984E-2</v>
      </c>
    </row>
    <row r="37" spans="1:17" outlineLevel="2" x14ac:dyDescent="0.2">
      <c r="A37" s="25" t="s">
        <v>372</v>
      </c>
      <c r="B37" s="3" t="s">
        <v>36</v>
      </c>
      <c r="C37" s="3" t="s">
        <v>81</v>
      </c>
      <c r="D37" s="100">
        <v>14</v>
      </c>
      <c r="E37" s="100">
        <v>15</v>
      </c>
      <c r="F37" s="100">
        <v>15</v>
      </c>
      <c r="G37" s="100">
        <v>15</v>
      </c>
      <c r="H37" s="100"/>
      <c r="I37" s="100"/>
      <c r="J37" s="100"/>
      <c r="K37" s="100"/>
      <c r="L37" s="100"/>
      <c r="M37" s="100"/>
      <c r="N37" s="100"/>
      <c r="O37" s="100"/>
      <c r="P37" s="94">
        <v>14.75</v>
      </c>
      <c r="Q37" s="101">
        <v>5.3734061930783242E-2</v>
      </c>
    </row>
    <row r="38" spans="1:17" ht="15" outlineLevel="1" x14ac:dyDescent="0.25">
      <c r="A38" s="25"/>
      <c r="B38" s="108" t="s">
        <v>272</v>
      </c>
      <c r="C38" s="103"/>
      <c r="D38" s="104">
        <v>272</v>
      </c>
      <c r="E38" s="104">
        <v>273</v>
      </c>
      <c r="F38" s="104">
        <v>278</v>
      </c>
      <c r="G38" s="104">
        <v>275</v>
      </c>
      <c r="H38" s="104"/>
      <c r="I38" s="104"/>
      <c r="J38" s="104"/>
      <c r="K38" s="104"/>
      <c r="L38" s="104"/>
      <c r="M38" s="104"/>
      <c r="N38" s="104"/>
      <c r="O38" s="104"/>
      <c r="P38" s="105">
        <v>274.5</v>
      </c>
      <c r="Q38" s="106">
        <v>1</v>
      </c>
    </row>
    <row r="39" spans="1:17" ht="15" outlineLevel="1" x14ac:dyDescent="0.25">
      <c r="A39" s="25"/>
      <c r="B39" s="6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94"/>
    </row>
    <row r="40" spans="1:17" outlineLevel="2" x14ac:dyDescent="0.2">
      <c r="A40" s="25" t="s">
        <v>373</v>
      </c>
      <c r="B40" s="3" t="s">
        <v>37</v>
      </c>
      <c r="C40" s="3" t="s">
        <v>82</v>
      </c>
      <c r="D40" s="100">
        <v>159</v>
      </c>
      <c r="E40" s="100">
        <v>157</v>
      </c>
      <c r="F40" s="100">
        <v>159</v>
      </c>
      <c r="G40" s="100">
        <v>162</v>
      </c>
      <c r="H40" s="100"/>
      <c r="I40" s="100"/>
      <c r="J40" s="100"/>
      <c r="K40" s="100"/>
      <c r="L40" s="100"/>
      <c r="M40" s="100"/>
      <c r="N40" s="100"/>
      <c r="O40" s="100"/>
      <c r="P40" s="94">
        <v>159.25</v>
      </c>
      <c r="Q40" s="101">
        <v>0.41203104786545924</v>
      </c>
    </row>
    <row r="41" spans="1:17" outlineLevel="2" x14ac:dyDescent="0.2">
      <c r="A41" s="25" t="s">
        <v>374</v>
      </c>
      <c r="B41" s="3" t="s">
        <v>37</v>
      </c>
      <c r="C41" s="3" t="s">
        <v>83</v>
      </c>
      <c r="D41" s="100">
        <v>32</v>
      </c>
      <c r="E41" s="100">
        <v>31</v>
      </c>
      <c r="F41" s="100">
        <v>33</v>
      </c>
      <c r="G41" s="100">
        <v>30</v>
      </c>
      <c r="H41" s="100"/>
      <c r="I41" s="100"/>
      <c r="J41" s="100"/>
      <c r="K41" s="100"/>
      <c r="L41" s="100"/>
      <c r="M41" s="100"/>
      <c r="N41" s="100"/>
      <c r="O41" s="100"/>
      <c r="P41" s="94">
        <v>31.5</v>
      </c>
      <c r="Q41" s="101">
        <v>8.1500646830530404E-2</v>
      </c>
    </row>
    <row r="42" spans="1:17" outlineLevel="2" x14ac:dyDescent="0.2">
      <c r="A42" s="25" t="s">
        <v>375</v>
      </c>
      <c r="B42" s="3" t="s">
        <v>37</v>
      </c>
      <c r="C42" s="3" t="s">
        <v>37</v>
      </c>
      <c r="D42" s="100">
        <v>67</v>
      </c>
      <c r="E42" s="100">
        <v>67</v>
      </c>
      <c r="F42" s="100">
        <v>70</v>
      </c>
      <c r="G42" s="100">
        <v>70</v>
      </c>
      <c r="H42" s="100"/>
      <c r="I42" s="100"/>
      <c r="J42" s="100"/>
      <c r="K42" s="100"/>
      <c r="L42" s="100"/>
      <c r="M42" s="100"/>
      <c r="N42" s="100"/>
      <c r="O42" s="100"/>
      <c r="P42" s="94">
        <v>68.5</v>
      </c>
      <c r="Q42" s="101">
        <v>0.17723156532988357</v>
      </c>
    </row>
    <row r="43" spans="1:17" outlineLevel="2" x14ac:dyDescent="0.2">
      <c r="A43" s="25" t="s">
        <v>376</v>
      </c>
      <c r="B43" s="3" t="s">
        <v>37</v>
      </c>
      <c r="C43" s="3" t="s">
        <v>84</v>
      </c>
      <c r="D43" s="100">
        <v>97</v>
      </c>
      <c r="E43" s="100">
        <v>98</v>
      </c>
      <c r="F43" s="100">
        <v>98</v>
      </c>
      <c r="G43" s="100">
        <v>100</v>
      </c>
      <c r="H43" s="100"/>
      <c r="I43" s="100"/>
      <c r="J43" s="100"/>
      <c r="K43" s="100"/>
      <c r="L43" s="100"/>
      <c r="M43" s="100"/>
      <c r="N43" s="100"/>
      <c r="O43" s="100"/>
      <c r="P43" s="94">
        <v>98.25</v>
      </c>
      <c r="Q43" s="101">
        <v>0.25420439844760673</v>
      </c>
    </row>
    <row r="44" spans="1:17" outlineLevel="2" x14ac:dyDescent="0.2">
      <c r="A44" s="25" t="s">
        <v>377</v>
      </c>
      <c r="B44" s="3" t="s">
        <v>37</v>
      </c>
      <c r="C44" s="3" t="s">
        <v>85</v>
      </c>
      <c r="D44" s="100">
        <v>12</v>
      </c>
      <c r="E44" s="100">
        <v>12</v>
      </c>
      <c r="F44" s="100">
        <v>12</v>
      </c>
      <c r="G44" s="100">
        <v>12</v>
      </c>
      <c r="H44" s="100"/>
      <c r="I44" s="100"/>
      <c r="J44" s="100"/>
      <c r="K44" s="100"/>
      <c r="L44" s="100"/>
      <c r="M44" s="100"/>
      <c r="N44" s="100"/>
      <c r="O44" s="100"/>
      <c r="P44" s="94">
        <v>12</v>
      </c>
      <c r="Q44" s="101">
        <v>3.1047865459249677E-2</v>
      </c>
    </row>
    <row r="45" spans="1:17" outlineLevel="2" x14ac:dyDescent="0.2">
      <c r="A45" s="25" t="s">
        <v>378</v>
      </c>
      <c r="B45" s="3" t="s">
        <v>37</v>
      </c>
      <c r="C45" s="3" t="s">
        <v>86</v>
      </c>
      <c r="D45" s="100">
        <v>9</v>
      </c>
      <c r="E45" s="100">
        <v>9</v>
      </c>
      <c r="F45" s="100">
        <v>9</v>
      </c>
      <c r="G45" s="100">
        <v>9</v>
      </c>
      <c r="H45" s="100"/>
      <c r="I45" s="100"/>
      <c r="J45" s="100"/>
      <c r="K45" s="100"/>
      <c r="L45" s="100"/>
      <c r="M45" s="100"/>
      <c r="N45" s="100"/>
      <c r="O45" s="100"/>
      <c r="P45" s="94">
        <v>9</v>
      </c>
      <c r="Q45" s="101">
        <v>2.3285899094437259E-2</v>
      </c>
    </row>
    <row r="46" spans="1:17" outlineLevel="2" x14ac:dyDescent="0.2">
      <c r="A46" s="25" t="s">
        <v>379</v>
      </c>
      <c r="B46" s="3" t="s">
        <v>37</v>
      </c>
      <c r="C46" s="3" t="s">
        <v>87</v>
      </c>
      <c r="D46" s="100">
        <v>8</v>
      </c>
      <c r="E46" s="100">
        <v>8</v>
      </c>
      <c r="F46" s="100">
        <v>8</v>
      </c>
      <c r="G46" s="100">
        <v>8</v>
      </c>
      <c r="H46" s="100"/>
      <c r="I46" s="100"/>
      <c r="J46" s="100"/>
      <c r="K46" s="100"/>
      <c r="L46" s="100"/>
      <c r="M46" s="100"/>
      <c r="N46" s="100"/>
      <c r="O46" s="100"/>
      <c r="P46" s="94">
        <v>8</v>
      </c>
      <c r="Q46" s="101">
        <v>2.0698576972833119E-2</v>
      </c>
    </row>
    <row r="47" spans="1:17" ht="15" outlineLevel="1" x14ac:dyDescent="0.25">
      <c r="A47" s="25"/>
      <c r="B47" s="108" t="s">
        <v>273</v>
      </c>
      <c r="C47" s="103"/>
      <c r="D47" s="104">
        <v>384</v>
      </c>
      <c r="E47" s="104">
        <v>382</v>
      </c>
      <c r="F47" s="104">
        <v>389</v>
      </c>
      <c r="G47" s="104">
        <v>391</v>
      </c>
      <c r="H47" s="104"/>
      <c r="I47" s="104"/>
      <c r="J47" s="104"/>
      <c r="K47" s="104"/>
      <c r="L47" s="104"/>
      <c r="M47" s="104"/>
      <c r="N47" s="104"/>
      <c r="O47" s="104"/>
      <c r="P47" s="105">
        <v>386.5</v>
      </c>
      <c r="Q47" s="106">
        <v>1</v>
      </c>
    </row>
    <row r="48" spans="1:17" ht="15" outlineLevel="1" x14ac:dyDescent="0.25">
      <c r="A48" s="25"/>
      <c r="B48" s="6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94"/>
    </row>
    <row r="49" spans="1:17" outlineLevel="2" x14ac:dyDescent="0.2">
      <c r="A49" s="25" t="s">
        <v>380</v>
      </c>
      <c r="B49" s="3" t="s">
        <v>38</v>
      </c>
      <c r="C49" s="3" t="s">
        <v>88</v>
      </c>
      <c r="D49" s="100">
        <v>182</v>
      </c>
      <c r="E49" s="100">
        <v>180</v>
      </c>
      <c r="F49" s="100">
        <v>183</v>
      </c>
      <c r="G49" s="100">
        <v>184</v>
      </c>
      <c r="H49" s="100"/>
      <c r="I49" s="100"/>
      <c r="J49" s="100"/>
      <c r="K49" s="100"/>
      <c r="L49" s="100"/>
      <c r="M49" s="100"/>
      <c r="N49" s="100"/>
      <c r="O49" s="100"/>
      <c r="P49" s="94">
        <v>182.25</v>
      </c>
      <c r="Q49" s="101">
        <v>0.62307692307692308</v>
      </c>
    </row>
    <row r="50" spans="1:17" outlineLevel="2" x14ac:dyDescent="0.2">
      <c r="A50" s="25" t="s">
        <v>381</v>
      </c>
      <c r="B50" s="3" t="s">
        <v>38</v>
      </c>
      <c r="C50" s="3" t="s">
        <v>36</v>
      </c>
      <c r="D50" s="100">
        <v>10</v>
      </c>
      <c r="E50" s="100">
        <v>10</v>
      </c>
      <c r="F50" s="100">
        <v>11</v>
      </c>
      <c r="G50" s="100">
        <v>11</v>
      </c>
      <c r="H50" s="100"/>
      <c r="I50" s="100"/>
      <c r="J50" s="100"/>
      <c r="K50" s="100"/>
      <c r="L50" s="100"/>
      <c r="M50" s="100"/>
      <c r="N50" s="100"/>
      <c r="O50" s="100"/>
      <c r="P50" s="94">
        <v>10.5</v>
      </c>
      <c r="Q50" s="101">
        <v>3.5897435897435895E-2</v>
      </c>
    </row>
    <row r="51" spans="1:17" outlineLevel="2" x14ac:dyDescent="0.2">
      <c r="A51" s="25" t="s">
        <v>382</v>
      </c>
      <c r="B51" s="3" t="s">
        <v>38</v>
      </c>
      <c r="C51" s="3" t="s">
        <v>89</v>
      </c>
      <c r="D51" s="100">
        <v>30</v>
      </c>
      <c r="E51" s="100">
        <v>30</v>
      </c>
      <c r="F51" s="100">
        <v>30</v>
      </c>
      <c r="G51" s="100">
        <v>30</v>
      </c>
      <c r="H51" s="100"/>
      <c r="I51" s="100"/>
      <c r="J51" s="100"/>
      <c r="K51" s="100"/>
      <c r="L51" s="100"/>
      <c r="M51" s="100"/>
      <c r="N51" s="100"/>
      <c r="O51" s="100"/>
      <c r="P51" s="94">
        <v>30</v>
      </c>
      <c r="Q51" s="101">
        <v>0.10256410256410256</v>
      </c>
    </row>
    <row r="52" spans="1:17" outlineLevel="2" x14ac:dyDescent="0.2">
      <c r="A52" s="25" t="s">
        <v>383</v>
      </c>
      <c r="B52" s="3" t="s">
        <v>38</v>
      </c>
      <c r="C52" s="3" t="s">
        <v>90</v>
      </c>
      <c r="D52" s="100">
        <v>15</v>
      </c>
      <c r="E52" s="100">
        <v>15</v>
      </c>
      <c r="F52" s="100">
        <v>15</v>
      </c>
      <c r="G52" s="100">
        <v>16</v>
      </c>
      <c r="H52" s="100"/>
      <c r="I52" s="100"/>
      <c r="J52" s="100"/>
      <c r="K52" s="100"/>
      <c r="L52" s="100"/>
      <c r="M52" s="100"/>
      <c r="N52" s="100"/>
      <c r="O52" s="100"/>
      <c r="P52" s="94">
        <v>15.25</v>
      </c>
      <c r="Q52" s="101">
        <v>5.2136752136752139E-2</v>
      </c>
    </row>
    <row r="53" spans="1:17" outlineLevel="2" x14ac:dyDescent="0.2">
      <c r="A53" s="25" t="s">
        <v>384</v>
      </c>
      <c r="B53" s="3" t="s">
        <v>38</v>
      </c>
      <c r="C53" s="3" t="s">
        <v>91</v>
      </c>
      <c r="D53" s="100">
        <v>41</v>
      </c>
      <c r="E53" s="100">
        <v>41</v>
      </c>
      <c r="F53" s="100">
        <v>40</v>
      </c>
      <c r="G53" s="100">
        <v>47</v>
      </c>
      <c r="H53" s="100"/>
      <c r="I53" s="100"/>
      <c r="J53" s="100"/>
      <c r="K53" s="100"/>
      <c r="L53" s="100"/>
      <c r="M53" s="100"/>
      <c r="N53" s="100"/>
      <c r="O53" s="100"/>
      <c r="P53" s="94">
        <v>42.25</v>
      </c>
      <c r="Q53" s="101">
        <v>0.14444444444444443</v>
      </c>
    </row>
    <row r="54" spans="1:17" outlineLevel="2" x14ac:dyDescent="0.2">
      <c r="A54" s="25" t="s">
        <v>385</v>
      </c>
      <c r="B54" s="3" t="s">
        <v>38</v>
      </c>
      <c r="C54" s="3" t="s">
        <v>92</v>
      </c>
      <c r="D54" s="100">
        <v>12</v>
      </c>
      <c r="E54" s="100">
        <v>12</v>
      </c>
      <c r="F54" s="100">
        <v>12</v>
      </c>
      <c r="G54" s="100">
        <v>13</v>
      </c>
      <c r="H54" s="100"/>
      <c r="I54" s="100"/>
      <c r="J54" s="100"/>
      <c r="K54" s="100"/>
      <c r="L54" s="100"/>
      <c r="M54" s="100"/>
      <c r="N54" s="100"/>
      <c r="O54" s="100"/>
      <c r="P54" s="94">
        <v>12.25</v>
      </c>
      <c r="Q54" s="101">
        <v>4.1880341880341877E-2</v>
      </c>
    </row>
    <row r="55" spans="1:17" ht="15" outlineLevel="1" x14ac:dyDescent="0.25">
      <c r="A55" s="25"/>
      <c r="B55" s="108" t="s">
        <v>274</v>
      </c>
      <c r="C55" s="103"/>
      <c r="D55" s="104">
        <v>290</v>
      </c>
      <c r="E55" s="104">
        <v>288</v>
      </c>
      <c r="F55" s="104">
        <v>291</v>
      </c>
      <c r="G55" s="104">
        <v>301</v>
      </c>
      <c r="H55" s="104"/>
      <c r="I55" s="104"/>
      <c r="J55" s="104"/>
      <c r="K55" s="104"/>
      <c r="L55" s="104"/>
      <c r="M55" s="104"/>
      <c r="N55" s="104"/>
      <c r="O55" s="104"/>
      <c r="P55" s="105">
        <v>292.5</v>
      </c>
      <c r="Q55" s="106">
        <v>1</v>
      </c>
    </row>
    <row r="56" spans="1:17" ht="15" outlineLevel="1" x14ac:dyDescent="0.25">
      <c r="A56" s="25"/>
      <c r="B56" s="6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94"/>
    </row>
    <row r="57" spans="1:17" outlineLevel="2" x14ac:dyDescent="0.2">
      <c r="A57" s="25" t="s">
        <v>386</v>
      </c>
      <c r="B57" s="3" t="s">
        <v>39</v>
      </c>
      <c r="C57" s="3" t="s">
        <v>93</v>
      </c>
      <c r="D57" s="100">
        <v>548</v>
      </c>
      <c r="E57" s="100">
        <v>553</v>
      </c>
      <c r="F57" s="100">
        <v>561</v>
      </c>
      <c r="G57" s="100">
        <v>566</v>
      </c>
      <c r="H57" s="100"/>
      <c r="I57" s="100"/>
      <c r="J57" s="100"/>
      <c r="K57" s="100"/>
      <c r="L57" s="100"/>
      <c r="M57" s="100"/>
      <c r="N57" s="100"/>
      <c r="O57" s="100"/>
      <c r="P57" s="94">
        <v>557</v>
      </c>
      <c r="Q57" s="101">
        <v>0.5954035275253875</v>
      </c>
    </row>
    <row r="58" spans="1:17" outlineLevel="2" x14ac:dyDescent="0.2">
      <c r="A58" s="25" t="s">
        <v>387</v>
      </c>
      <c r="B58" s="3" t="s">
        <v>39</v>
      </c>
      <c r="C58" s="3" t="s">
        <v>94</v>
      </c>
      <c r="D58" s="100">
        <v>82</v>
      </c>
      <c r="E58" s="100">
        <v>83</v>
      </c>
      <c r="F58" s="100">
        <v>82</v>
      </c>
      <c r="G58" s="100">
        <v>85</v>
      </c>
      <c r="H58" s="100"/>
      <c r="I58" s="100"/>
      <c r="J58" s="100"/>
      <c r="K58" s="100"/>
      <c r="L58" s="100"/>
      <c r="M58" s="100"/>
      <c r="N58" s="100"/>
      <c r="O58" s="100"/>
      <c r="P58" s="94">
        <v>83</v>
      </c>
      <c r="Q58" s="101">
        <v>8.8722608230892577E-2</v>
      </c>
    </row>
    <row r="59" spans="1:17" outlineLevel="2" x14ac:dyDescent="0.2">
      <c r="A59" s="25" t="s">
        <v>388</v>
      </c>
      <c r="B59" s="3" t="s">
        <v>39</v>
      </c>
      <c r="C59" s="3" t="s">
        <v>95</v>
      </c>
      <c r="D59" s="100">
        <v>20</v>
      </c>
      <c r="E59" s="100">
        <v>20</v>
      </c>
      <c r="F59" s="100">
        <v>21</v>
      </c>
      <c r="G59" s="100">
        <v>21</v>
      </c>
      <c r="H59" s="100"/>
      <c r="I59" s="100"/>
      <c r="J59" s="100"/>
      <c r="K59" s="100"/>
      <c r="L59" s="100"/>
      <c r="M59" s="100"/>
      <c r="N59" s="100"/>
      <c r="O59" s="100"/>
      <c r="P59" s="94">
        <v>20.5</v>
      </c>
      <c r="Q59" s="101">
        <v>2.1913415285943347E-2</v>
      </c>
    </row>
    <row r="60" spans="1:17" outlineLevel="2" x14ac:dyDescent="0.2">
      <c r="A60" s="25" t="s">
        <v>389</v>
      </c>
      <c r="B60" s="3" t="s">
        <v>39</v>
      </c>
      <c r="C60" s="3" t="s">
        <v>96</v>
      </c>
      <c r="D60" s="100">
        <v>81</v>
      </c>
      <c r="E60" s="100">
        <v>81</v>
      </c>
      <c r="F60" s="100">
        <v>84</v>
      </c>
      <c r="G60" s="100">
        <v>88</v>
      </c>
      <c r="H60" s="100"/>
      <c r="I60" s="100"/>
      <c r="J60" s="100"/>
      <c r="K60" s="100"/>
      <c r="L60" s="100"/>
      <c r="M60" s="100"/>
      <c r="N60" s="100"/>
      <c r="O60" s="100"/>
      <c r="P60" s="94">
        <v>83.5</v>
      </c>
      <c r="Q60" s="101">
        <v>8.9257081774452171E-2</v>
      </c>
    </row>
    <row r="61" spans="1:17" outlineLevel="2" x14ac:dyDescent="0.2">
      <c r="A61" s="25" t="s">
        <v>390</v>
      </c>
      <c r="B61" s="3" t="s">
        <v>39</v>
      </c>
      <c r="C61" s="3" t="s">
        <v>97</v>
      </c>
      <c r="D61" s="100">
        <v>119</v>
      </c>
      <c r="E61" s="100">
        <v>120</v>
      </c>
      <c r="F61" s="100">
        <v>122</v>
      </c>
      <c r="G61" s="100">
        <v>129</v>
      </c>
      <c r="H61" s="100"/>
      <c r="I61" s="100"/>
      <c r="J61" s="100"/>
      <c r="K61" s="100"/>
      <c r="L61" s="100"/>
      <c r="M61" s="100"/>
      <c r="N61" s="100"/>
      <c r="O61" s="100"/>
      <c r="P61" s="94">
        <v>122.5</v>
      </c>
      <c r="Q61" s="101">
        <v>0.13094601817210047</v>
      </c>
    </row>
    <row r="62" spans="1:17" outlineLevel="2" x14ac:dyDescent="0.2">
      <c r="A62" s="25" t="s">
        <v>391</v>
      </c>
      <c r="B62" s="3" t="s">
        <v>39</v>
      </c>
      <c r="C62" s="3" t="s">
        <v>98</v>
      </c>
      <c r="D62" s="100">
        <v>50</v>
      </c>
      <c r="E62" s="100">
        <v>47</v>
      </c>
      <c r="F62" s="100">
        <v>46</v>
      </c>
      <c r="G62" s="100">
        <v>45</v>
      </c>
      <c r="H62" s="100"/>
      <c r="I62" s="100"/>
      <c r="J62" s="100"/>
      <c r="K62" s="100"/>
      <c r="L62" s="100"/>
      <c r="M62" s="100"/>
      <c r="N62" s="100"/>
      <c r="O62" s="100"/>
      <c r="P62" s="94">
        <v>47</v>
      </c>
      <c r="Q62" s="101">
        <v>5.024051309460182E-2</v>
      </c>
    </row>
    <row r="63" spans="1:17" outlineLevel="2" x14ac:dyDescent="0.2">
      <c r="A63" s="25" t="s">
        <v>392</v>
      </c>
      <c r="B63" s="3" t="s">
        <v>39</v>
      </c>
      <c r="C63" s="3" t="s">
        <v>99</v>
      </c>
      <c r="D63" s="100">
        <v>22</v>
      </c>
      <c r="E63" s="100">
        <v>22</v>
      </c>
      <c r="F63" s="100">
        <v>22</v>
      </c>
      <c r="G63" s="100">
        <v>22</v>
      </c>
      <c r="H63" s="100"/>
      <c r="I63" s="100"/>
      <c r="J63" s="100"/>
      <c r="K63" s="100"/>
      <c r="L63" s="100"/>
      <c r="M63" s="100"/>
      <c r="N63" s="100"/>
      <c r="O63" s="100"/>
      <c r="P63" s="94">
        <v>22</v>
      </c>
      <c r="Q63" s="101">
        <v>2.3516835916622129E-2</v>
      </c>
    </row>
    <row r="64" spans="1:17" ht="15" outlineLevel="1" x14ac:dyDescent="0.25">
      <c r="A64" s="25"/>
      <c r="B64" s="108" t="s">
        <v>275</v>
      </c>
      <c r="C64" s="103"/>
      <c r="D64" s="104">
        <v>922</v>
      </c>
      <c r="E64" s="104">
        <v>926</v>
      </c>
      <c r="F64" s="104">
        <v>938</v>
      </c>
      <c r="G64" s="104">
        <v>956</v>
      </c>
      <c r="H64" s="104"/>
      <c r="I64" s="104"/>
      <c r="J64" s="104"/>
      <c r="K64" s="104"/>
      <c r="L64" s="104"/>
      <c r="M64" s="104"/>
      <c r="N64" s="104"/>
      <c r="O64" s="104"/>
      <c r="P64" s="105">
        <v>935.5</v>
      </c>
      <c r="Q64" s="106">
        <v>1</v>
      </c>
    </row>
    <row r="65" spans="1:17" ht="15" outlineLevel="1" x14ac:dyDescent="0.25">
      <c r="A65" s="25"/>
      <c r="B65" s="6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94"/>
    </row>
    <row r="66" spans="1:17" outlineLevel="2" x14ac:dyDescent="0.2">
      <c r="A66" s="25" t="s">
        <v>393</v>
      </c>
      <c r="B66" s="3" t="s">
        <v>40</v>
      </c>
      <c r="C66" s="3" t="s">
        <v>100</v>
      </c>
      <c r="D66" s="100">
        <v>1077</v>
      </c>
      <c r="E66" s="100">
        <v>1084</v>
      </c>
      <c r="F66" s="100">
        <v>1089</v>
      </c>
      <c r="G66" s="100">
        <v>1109</v>
      </c>
      <c r="H66" s="100"/>
      <c r="I66" s="100"/>
      <c r="J66" s="100"/>
      <c r="K66" s="100"/>
      <c r="L66" s="100"/>
      <c r="M66" s="100"/>
      <c r="N66" s="100"/>
      <c r="O66" s="100"/>
      <c r="P66" s="94">
        <v>1089.75</v>
      </c>
      <c r="Q66" s="101">
        <v>0.79776720351390917</v>
      </c>
    </row>
    <row r="67" spans="1:17" outlineLevel="2" x14ac:dyDescent="0.2">
      <c r="A67" s="25" t="s">
        <v>394</v>
      </c>
      <c r="B67" s="3" t="s">
        <v>40</v>
      </c>
      <c r="C67" s="3" t="s">
        <v>101</v>
      </c>
      <c r="D67" s="100">
        <v>57</v>
      </c>
      <c r="E67" s="100">
        <v>57</v>
      </c>
      <c r="F67" s="100">
        <v>57</v>
      </c>
      <c r="G67" s="100">
        <v>58</v>
      </c>
      <c r="H67" s="100"/>
      <c r="I67" s="100"/>
      <c r="J67" s="100"/>
      <c r="K67" s="100"/>
      <c r="L67" s="100"/>
      <c r="M67" s="100"/>
      <c r="N67" s="100"/>
      <c r="O67" s="100"/>
      <c r="P67" s="94">
        <v>57.25</v>
      </c>
      <c r="Q67" s="101">
        <v>4.1910688140556367E-2</v>
      </c>
    </row>
    <row r="68" spans="1:17" outlineLevel="2" x14ac:dyDescent="0.2">
      <c r="A68" s="25" t="s">
        <v>395</v>
      </c>
      <c r="B68" s="3" t="s">
        <v>40</v>
      </c>
      <c r="C68" s="3" t="s">
        <v>102</v>
      </c>
      <c r="D68" s="100">
        <v>23</v>
      </c>
      <c r="E68" s="100">
        <v>22</v>
      </c>
      <c r="F68" s="100">
        <v>22</v>
      </c>
      <c r="G68" s="100">
        <v>23</v>
      </c>
      <c r="H68" s="100"/>
      <c r="I68" s="100"/>
      <c r="J68" s="100"/>
      <c r="K68" s="100"/>
      <c r="L68" s="100"/>
      <c r="M68" s="100"/>
      <c r="N68" s="100"/>
      <c r="O68" s="100"/>
      <c r="P68" s="94">
        <v>22.5</v>
      </c>
      <c r="Q68" s="101">
        <v>1.6471449487554905E-2</v>
      </c>
    </row>
    <row r="69" spans="1:17" outlineLevel="2" x14ac:dyDescent="0.2">
      <c r="A69" s="25" t="s">
        <v>396</v>
      </c>
      <c r="B69" s="3" t="s">
        <v>40</v>
      </c>
      <c r="C69" s="3" t="s">
        <v>103</v>
      </c>
      <c r="D69" s="100">
        <v>18</v>
      </c>
      <c r="E69" s="100">
        <v>18</v>
      </c>
      <c r="F69" s="100">
        <v>19</v>
      </c>
      <c r="G69" s="100">
        <v>19</v>
      </c>
      <c r="H69" s="100"/>
      <c r="I69" s="100"/>
      <c r="J69" s="100"/>
      <c r="K69" s="100"/>
      <c r="L69" s="100"/>
      <c r="M69" s="100"/>
      <c r="N69" s="100"/>
      <c r="O69" s="100"/>
      <c r="P69" s="94">
        <v>18.5</v>
      </c>
      <c r="Q69" s="101">
        <v>1.3543191800878478E-2</v>
      </c>
    </row>
    <row r="70" spans="1:17" outlineLevel="2" x14ac:dyDescent="0.2">
      <c r="A70" s="25" t="s">
        <v>397</v>
      </c>
      <c r="B70" s="3" t="s">
        <v>40</v>
      </c>
      <c r="C70" s="3" t="s">
        <v>104</v>
      </c>
      <c r="D70" s="100">
        <v>18</v>
      </c>
      <c r="E70" s="100">
        <v>18</v>
      </c>
      <c r="F70" s="100">
        <v>17</v>
      </c>
      <c r="G70" s="100">
        <v>17</v>
      </c>
      <c r="H70" s="100"/>
      <c r="I70" s="100"/>
      <c r="J70" s="100"/>
      <c r="K70" s="100"/>
      <c r="L70" s="100"/>
      <c r="M70" s="100"/>
      <c r="N70" s="100"/>
      <c r="O70" s="100"/>
      <c r="P70" s="94">
        <v>17.5</v>
      </c>
      <c r="Q70" s="101">
        <v>1.2811127379209371E-2</v>
      </c>
    </row>
    <row r="71" spans="1:17" outlineLevel="2" x14ac:dyDescent="0.2">
      <c r="A71" s="25" t="s">
        <v>398</v>
      </c>
      <c r="B71" s="3" t="s">
        <v>40</v>
      </c>
      <c r="C71" s="3" t="s">
        <v>105</v>
      </c>
      <c r="D71" s="100">
        <v>38</v>
      </c>
      <c r="E71" s="100">
        <v>38</v>
      </c>
      <c r="F71" s="100">
        <v>38</v>
      </c>
      <c r="G71" s="100">
        <v>38</v>
      </c>
      <c r="H71" s="100"/>
      <c r="I71" s="100"/>
      <c r="J71" s="100"/>
      <c r="K71" s="100"/>
      <c r="L71" s="100"/>
      <c r="M71" s="100"/>
      <c r="N71" s="100"/>
      <c r="O71" s="100"/>
      <c r="P71" s="94">
        <v>38</v>
      </c>
      <c r="Q71" s="101">
        <v>2.7818448023426062E-2</v>
      </c>
    </row>
    <row r="72" spans="1:17" outlineLevel="2" x14ac:dyDescent="0.2">
      <c r="A72" s="25" t="s">
        <v>399</v>
      </c>
      <c r="B72" s="3" t="s">
        <v>40</v>
      </c>
      <c r="C72" s="3" t="s">
        <v>106</v>
      </c>
      <c r="D72" s="100">
        <v>53</v>
      </c>
      <c r="E72" s="100">
        <v>54</v>
      </c>
      <c r="F72" s="100">
        <v>54</v>
      </c>
      <c r="G72" s="100">
        <v>58</v>
      </c>
      <c r="H72" s="100"/>
      <c r="I72" s="100"/>
      <c r="J72" s="100"/>
      <c r="K72" s="100"/>
      <c r="L72" s="100"/>
      <c r="M72" s="100"/>
      <c r="N72" s="100"/>
      <c r="O72" s="100"/>
      <c r="P72" s="94">
        <v>54.75</v>
      </c>
      <c r="Q72" s="101">
        <v>4.0080527086383599E-2</v>
      </c>
    </row>
    <row r="73" spans="1:17" outlineLevel="2" x14ac:dyDescent="0.2">
      <c r="A73" s="25" t="s">
        <v>400</v>
      </c>
      <c r="B73" s="3" t="s">
        <v>40</v>
      </c>
      <c r="C73" s="3" t="s">
        <v>107</v>
      </c>
      <c r="D73" s="100">
        <v>35</v>
      </c>
      <c r="E73" s="100">
        <v>35</v>
      </c>
      <c r="F73" s="100">
        <v>35</v>
      </c>
      <c r="G73" s="100">
        <v>35</v>
      </c>
      <c r="H73" s="100"/>
      <c r="I73" s="100"/>
      <c r="J73" s="100"/>
      <c r="K73" s="100"/>
      <c r="L73" s="100"/>
      <c r="M73" s="100"/>
      <c r="N73" s="100"/>
      <c r="O73" s="100"/>
      <c r="P73" s="94">
        <v>35</v>
      </c>
      <c r="Q73" s="101">
        <v>2.5622254758418742E-2</v>
      </c>
    </row>
    <row r="74" spans="1:17" outlineLevel="2" x14ac:dyDescent="0.2">
      <c r="A74" s="25" t="s">
        <v>401</v>
      </c>
      <c r="B74" s="3" t="s">
        <v>40</v>
      </c>
      <c r="C74" s="3" t="s">
        <v>108</v>
      </c>
      <c r="D74" s="100">
        <v>3</v>
      </c>
      <c r="E74" s="100">
        <v>3</v>
      </c>
      <c r="F74" s="100">
        <v>3</v>
      </c>
      <c r="G74" s="100">
        <v>3</v>
      </c>
      <c r="H74" s="100"/>
      <c r="I74" s="100"/>
      <c r="J74" s="100"/>
      <c r="K74" s="100"/>
      <c r="L74" s="100"/>
      <c r="M74" s="100"/>
      <c r="N74" s="100"/>
      <c r="O74" s="100"/>
      <c r="P74" s="94">
        <v>3</v>
      </c>
      <c r="Q74" s="101">
        <v>2.1961932650073207E-3</v>
      </c>
    </row>
    <row r="75" spans="1:17" outlineLevel="2" x14ac:dyDescent="0.2">
      <c r="A75" s="25" t="s">
        <v>402</v>
      </c>
      <c r="B75" s="3" t="s">
        <v>40</v>
      </c>
      <c r="C75" s="3" t="s">
        <v>109</v>
      </c>
      <c r="D75" s="100">
        <v>29</v>
      </c>
      <c r="E75" s="100">
        <v>30</v>
      </c>
      <c r="F75" s="100">
        <v>30</v>
      </c>
      <c r="G75" s="100">
        <v>30</v>
      </c>
      <c r="H75" s="100"/>
      <c r="I75" s="100"/>
      <c r="J75" s="100"/>
      <c r="K75" s="100"/>
      <c r="L75" s="100"/>
      <c r="M75" s="100"/>
      <c r="N75" s="100"/>
      <c r="O75" s="100"/>
      <c r="P75" s="94">
        <v>29.75</v>
      </c>
      <c r="Q75" s="101">
        <v>2.177891654465593E-2</v>
      </c>
    </row>
    <row r="76" spans="1:17" ht="15" outlineLevel="1" x14ac:dyDescent="0.25">
      <c r="A76" s="25"/>
      <c r="B76" s="108" t="s">
        <v>276</v>
      </c>
      <c r="C76" s="103"/>
      <c r="D76" s="104">
        <v>1351</v>
      </c>
      <c r="E76" s="104">
        <v>1359</v>
      </c>
      <c r="F76" s="104">
        <v>1364</v>
      </c>
      <c r="G76" s="104">
        <v>1390</v>
      </c>
      <c r="H76" s="104"/>
      <c r="I76" s="104"/>
      <c r="J76" s="104"/>
      <c r="K76" s="104"/>
      <c r="L76" s="104"/>
      <c r="M76" s="104"/>
      <c r="N76" s="104"/>
      <c r="O76" s="104"/>
      <c r="P76" s="105">
        <v>1366</v>
      </c>
      <c r="Q76" s="106">
        <v>1</v>
      </c>
    </row>
    <row r="77" spans="1:17" ht="15" outlineLevel="1" x14ac:dyDescent="0.25">
      <c r="A77" s="25"/>
      <c r="B77" s="6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94"/>
    </row>
    <row r="78" spans="1:17" outlineLevel="2" x14ac:dyDescent="0.2">
      <c r="A78" s="25" t="s">
        <v>403</v>
      </c>
      <c r="B78" s="3" t="s">
        <v>41</v>
      </c>
      <c r="C78" s="3" t="s">
        <v>110</v>
      </c>
      <c r="D78" s="100">
        <v>1292</v>
      </c>
      <c r="E78" s="100">
        <v>1293</v>
      </c>
      <c r="F78" s="100">
        <v>1313</v>
      </c>
      <c r="G78" s="100">
        <v>1330</v>
      </c>
      <c r="H78" s="100"/>
      <c r="I78" s="100"/>
      <c r="J78" s="100"/>
      <c r="K78" s="100"/>
      <c r="L78" s="100"/>
      <c r="M78" s="100"/>
      <c r="N78" s="100"/>
      <c r="O78" s="100"/>
      <c r="P78" s="94">
        <v>1307</v>
      </c>
      <c r="Q78" s="101">
        <v>0.60804838334496392</v>
      </c>
    </row>
    <row r="79" spans="1:17" outlineLevel="2" x14ac:dyDescent="0.2">
      <c r="A79" s="25" t="s">
        <v>404</v>
      </c>
      <c r="B79" s="3" t="s">
        <v>41</v>
      </c>
      <c r="C79" s="3" t="s">
        <v>111</v>
      </c>
      <c r="D79" s="100">
        <v>83</v>
      </c>
      <c r="E79" s="100">
        <v>81</v>
      </c>
      <c r="F79" s="100">
        <v>82</v>
      </c>
      <c r="G79" s="100">
        <v>89</v>
      </c>
      <c r="H79" s="100"/>
      <c r="I79" s="100"/>
      <c r="J79" s="100"/>
      <c r="K79" s="100"/>
      <c r="L79" s="100"/>
      <c r="M79" s="100"/>
      <c r="N79" s="100"/>
      <c r="O79" s="100"/>
      <c r="P79" s="94">
        <v>83.75</v>
      </c>
      <c r="Q79" s="101">
        <v>3.8962549430100024E-2</v>
      </c>
    </row>
    <row r="80" spans="1:17" outlineLevel="2" x14ac:dyDescent="0.2">
      <c r="A80" s="25" t="s">
        <v>405</v>
      </c>
      <c r="B80" s="3" t="s">
        <v>41</v>
      </c>
      <c r="C80" s="3" t="s">
        <v>112</v>
      </c>
      <c r="D80" s="100">
        <v>8</v>
      </c>
      <c r="E80" s="100">
        <v>8</v>
      </c>
      <c r="F80" s="100">
        <v>8</v>
      </c>
      <c r="G80" s="100">
        <v>8</v>
      </c>
      <c r="H80" s="100"/>
      <c r="I80" s="100"/>
      <c r="J80" s="100"/>
      <c r="K80" s="100"/>
      <c r="L80" s="100"/>
      <c r="M80" s="100"/>
      <c r="N80" s="100"/>
      <c r="O80" s="100"/>
      <c r="P80" s="94">
        <v>8</v>
      </c>
      <c r="Q80" s="101">
        <v>3.7217957664573155E-3</v>
      </c>
    </row>
    <row r="81" spans="1:17" outlineLevel="2" x14ac:dyDescent="0.2">
      <c r="A81" s="25" t="s">
        <v>406</v>
      </c>
      <c r="B81" s="3" t="s">
        <v>41</v>
      </c>
      <c r="C81" s="3" t="s">
        <v>113</v>
      </c>
      <c r="D81" s="100">
        <v>16</v>
      </c>
      <c r="E81" s="100">
        <v>15</v>
      </c>
      <c r="F81" s="100">
        <v>16</v>
      </c>
      <c r="G81" s="100">
        <v>17</v>
      </c>
      <c r="H81" s="100"/>
      <c r="I81" s="100"/>
      <c r="J81" s="100"/>
      <c r="K81" s="100"/>
      <c r="L81" s="100"/>
      <c r="M81" s="100"/>
      <c r="N81" s="100"/>
      <c r="O81" s="100"/>
      <c r="P81" s="94">
        <v>16</v>
      </c>
      <c r="Q81" s="101">
        <v>7.4435915329146311E-3</v>
      </c>
    </row>
    <row r="82" spans="1:17" outlineLevel="2" x14ac:dyDescent="0.2">
      <c r="A82" s="25" t="s">
        <v>407</v>
      </c>
      <c r="B82" s="3" t="s">
        <v>41</v>
      </c>
      <c r="C82" s="3" t="s">
        <v>114</v>
      </c>
      <c r="D82" s="100">
        <v>0</v>
      </c>
      <c r="E82" s="100">
        <v>0</v>
      </c>
      <c r="F82" s="100">
        <v>0</v>
      </c>
      <c r="G82" s="100">
        <v>0</v>
      </c>
      <c r="H82" s="100"/>
      <c r="I82" s="100"/>
      <c r="J82" s="100"/>
      <c r="K82" s="100"/>
      <c r="L82" s="100"/>
      <c r="M82" s="100"/>
      <c r="N82" s="100"/>
      <c r="O82" s="100"/>
      <c r="P82" s="94">
        <v>0</v>
      </c>
      <c r="Q82" s="101">
        <v>0</v>
      </c>
    </row>
    <row r="83" spans="1:17" outlineLevel="2" x14ac:dyDescent="0.2">
      <c r="A83" s="25" t="s">
        <v>408</v>
      </c>
      <c r="B83" s="3" t="s">
        <v>41</v>
      </c>
      <c r="C83" s="3" t="s">
        <v>115</v>
      </c>
      <c r="D83" s="100">
        <v>64</v>
      </c>
      <c r="E83" s="100">
        <v>69</v>
      </c>
      <c r="F83" s="100">
        <v>71</v>
      </c>
      <c r="G83" s="100">
        <v>73</v>
      </c>
      <c r="H83" s="100"/>
      <c r="I83" s="100"/>
      <c r="J83" s="100"/>
      <c r="K83" s="100"/>
      <c r="L83" s="100"/>
      <c r="M83" s="100"/>
      <c r="N83" s="100"/>
      <c r="O83" s="100"/>
      <c r="P83" s="94">
        <v>69.25</v>
      </c>
      <c r="Q83" s="101">
        <v>3.2216794603396139E-2</v>
      </c>
    </row>
    <row r="84" spans="1:17" outlineLevel="2" x14ac:dyDescent="0.2">
      <c r="A84" s="25" t="s">
        <v>409</v>
      </c>
      <c r="B84" s="3" t="s">
        <v>41</v>
      </c>
      <c r="C84" s="3" t="s">
        <v>116</v>
      </c>
      <c r="D84" s="100">
        <v>235</v>
      </c>
      <c r="E84" s="100">
        <v>238</v>
      </c>
      <c r="F84" s="100">
        <v>246</v>
      </c>
      <c r="G84" s="100">
        <v>253</v>
      </c>
      <c r="H84" s="100"/>
      <c r="I84" s="100"/>
      <c r="J84" s="100"/>
      <c r="K84" s="100"/>
      <c r="L84" s="100"/>
      <c r="M84" s="100"/>
      <c r="N84" s="100"/>
      <c r="O84" s="100"/>
      <c r="P84" s="94">
        <v>243</v>
      </c>
      <c r="Q84" s="101">
        <v>0.11304954640614097</v>
      </c>
    </row>
    <row r="85" spans="1:17" outlineLevel="2" x14ac:dyDescent="0.2">
      <c r="A85" s="25" t="s">
        <v>410</v>
      </c>
      <c r="B85" s="3" t="s">
        <v>41</v>
      </c>
      <c r="C85" s="3" t="s">
        <v>117</v>
      </c>
      <c r="D85" s="100">
        <v>17</v>
      </c>
      <c r="E85" s="100">
        <v>18</v>
      </c>
      <c r="F85" s="100">
        <v>18</v>
      </c>
      <c r="G85" s="100">
        <v>18</v>
      </c>
      <c r="H85" s="100"/>
      <c r="I85" s="100"/>
      <c r="J85" s="100"/>
      <c r="K85" s="100"/>
      <c r="L85" s="100"/>
      <c r="M85" s="100"/>
      <c r="N85" s="100"/>
      <c r="O85" s="100"/>
      <c r="P85" s="94">
        <v>17.75</v>
      </c>
      <c r="Q85" s="101">
        <v>8.2577343568271695E-3</v>
      </c>
    </row>
    <row r="86" spans="1:17" outlineLevel="2" x14ac:dyDescent="0.2">
      <c r="A86" s="25" t="s">
        <v>411</v>
      </c>
      <c r="B86" s="3" t="s">
        <v>41</v>
      </c>
      <c r="C86" s="3" t="s">
        <v>118</v>
      </c>
      <c r="D86" s="100">
        <v>94</v>
      </c>
      <c r="E86" s="100">
        <v>92</v>
      </c>
      <c r="F86" s="100">
        <v>96</v>
      </c>
      <c r="G86" s="100">
        <v>101</v>
      </c>
      <c r="H86" s="100"/>
      <c r="I86" s="100"/>
      <c r="J86" s="100"/>
      <c r="K86" s="100"/>
      <c r="L86" s="100"/>
      <c r="M86" s="100"/>
      <c r="N86" s="100"/>
      <c r="O86" s="100"/>
      <c r="P86" s="94">
        <v>95.75</v>
      </c>
      <c r="Q86" s="101">
        <v>4.4545243079785996E-2</v>
      </c>
    </row>
    <row r="87" spans="1:17" outlineLevel="2" x14ac:dyDescent="0.2">
      <c r="A87" s="25" t="s">
        <v>412</v>
      </c>
      <c r="B87" s="3" t="s">
        <v>41</v>
      </c>
      <c r="C87" s="3" t="s">
        <v>119</v>
      </c>
      <c r="D87" s="100">
        <v>69</v>
      </c>
      <c r="E87" s="100">
        <v>69</v>
      </c>
      <c r="F87" s="100">
        <v>69</v>
      </c>
      <c r="G87" s="100">
        <v>69</v>
      </c>
      <c r="H87" s="100"/>
      <c r="I87" s="100"/>
      <c r="J87" s="100"/>
      <c r="K87" s="100"/>
      <c r="L87" s="100"/>
      <c r="M87" s="100"/>
      <c r="N87" s="100"/>
      <c r="O87" s="100"/>
      <c r="P87" s="94">
        <v>69</v>
      </c>
      <c r="Q87" s="101">
        <v>3.2100488485694349E-2</v>
      </c>
    </row>
    <row r="88" spans="1:17" outlineLevel="2" x14ac:dyDescent="0.2">
      <c r="A88" s="25" t="s">
        <v>413</v>
      </c>
      <c r="B88" s="3" t="s">
        <v>41</v>
      </c>
      <c r="C88" s="3" t="s">
        <v>120</v>
      </c>
      <c r="D88" s="100">
        <v>50</v>
      </c>
      <c r="E88" s="100">
        <v>49</v>
      </c>
      <c r="F88" s="100">
        <v>51</v>
      </c>
      <c r="G88" s="100">
        <v>52</v>
      </c>
      <c r="H88" s="100"/>
      <c r="I88" s="100"/>
      <c r="J88" s="100"/>
      <c r="K88" s="100"/>
      <c r="L88" s="100"/>
      <c r="M88" s="100"/>
      <c r="N88" s="100"/>
      <c r="O88" s="100"/>
      <c r="P88" s="94">
        <v>50.5</v>
      </c>
      <c r="Q88" s="101">
        <v>2.3493835775761807E-2</v>
      </c>
    </row>
    <row r="89" spans="1:17" outlineLevel="2" x14ac:dyDescent="0.2">
      <c r="A89" s="25" t="s">
        <v>414</v>
      </c>
      <c r="B89" s="3" t="s">
        <v>41</v>
      </c>
      <c r="C89" s="3" t="s">
        <v>121</v>
      </c>
      <c r="D89" s="100">
        <v>124</v>
      </c>
      <c r="E89" s="100">
        <v>123</v>
      </c>
      <c r="F89" s="100">
        <v>127</v>
      </c>
      <c r="G89" s="100">
        <v>128</v>
      </c>
      <c r="H89" s="100"/>
      <c r="I89" s="100"/>
      <c r="J89" s="100"/>
      <c r="K89" s="100"/>
      <c r="L89" s="100"/>
      <c r="M89" s="100"/>
      <c r="N89" s="100"/>
      <c r="O89" s="100"/>
      <c r="P89" s="94">
        <v>125.5</v>
      </c>
      <c r="Q89" s="101">
        <v>5.8385671086299142E-2</v>
      </c>
    </row>
    <row r="90" spans="1:17" outlineLevel="2" x14ac:dyDescent="0.2">
      <c r="A90" s="25" t="s">
        <v>415</v>
      </c>
      <c r="B90" s="3" t="s">
        <v>41</v>
      </c>
      <c r="C90" s="3" t="s">
        <v>122</v>
      </c>
      <c r="D90" s="100">
        <v>48</v>
      </c>
      <c r="E90" s="100">
        <v>48</v>
      </c>
      <c r="F90" s="100">
        <v>50</v>
      </c>
      <c r="G90" s="100">
        <v>52</v>
      </c>
      <c r="H90" s="100"/>
      <c r="I90" s="100"/>
      <c r="J90" s="100"/>
      <c r="K90" s="100"/>
      <c r="L90" s="100"/>
      <c r="M90" s="100"/>
      <c r="N90" s="100"/>
      <c r="O90" s="100"/>
      <c r="P90" s="94">
        <v>49.5</v>
      </c>
      <c r="Q90" s="101">
        <v>2.3028611304954642E-2</v>
      </c>
    </row>
    <row r="91" spans="1:17" outlineLevel="2" x14ac:dyDescent="0.2">
      <c r="A91" s="25" t="s">
        <v>416</v>
      </c>
      <c r="B91" s="3" t="s">
        <v>41</v>
      </c>
      <c r="C91" s="3" t="s">
        <v>123</v>
      </c>
      <c r="D91" s="100">
        <v>13</v>
      </c>
      <c r="E91" s="100">
        <v>15</v>
      </c>
      <c r="F91" s="100">
        <v>15</v>
      </c>
      <c r="G91" s="100">
        <v>15</v>
      </c>
      <c r="H91" s="100"/>
      <c r="I91" s="100"/>
      <c r="J91" s="100"/>
      <c r="K91" s="100"/>
      <c r="L91" s="100"/>
      <c r="M91" s="100"/>
      <c r="N91" s="100"/>
      <c r="O91" s="100"/>
      <c r="P91" s="94">
        <v>14.5</v>
      </c>
      <c r="Q91" s="101">
        <v>6.7457548267038847E-3</v>
      </c>
    </row>
    <row r="92" spans="1:17" ht="15" outlineLevel="1" x14ac:dyDescent="0.25">
      <c r="A92" s="25"/>
      <c r="B92" s="108" t="s">
        <v>277</v>
      </c>
      <c r="C92" s="103"/>
      <c r="D92" s="104">
        <v>2113</v>
      </c>
      <c r="E92" s="104">
        <v>2118</v>
      </c>
      <c r="F92" s="104">
        <v>2162</v>
      </c>
      <c r="G92" s="104">
        <v>2205</v>
      </c>
      <c r="H92" s="104"/>
      <c r="I92" s="104"/>
      <c r="J92" s="104"/>
      <c r="K92" s="104"/>
      <c r="L92" s="104"/>
      <c r="M92" s="104"/>
      <c r="N92" s="104"/>
      <c r="O92" s="104"/>
      <c r="P92" s="105">
        <v>2149.5</v>
      </c>
      <c r="Q92" s="106">
        <v>1</v>
      </c>
    </row>
    <row r="93" spans="1:17" ht="15" outlineLevel="1" x14ac:dyDescent="0.25">
      <c r="A93" s="25"/>
      <c r="B93" s="6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94"/>
    </row>
    <row r="94" spans="1:17" outlineLevel="2" x14ac:dyDescent="0.2">
      <c r="A94" s="25" t="s">
        <v>417</v>
      </c>
      <c r="B94" s="3" t="s">
        <v>42</v>
      </c>
      <c r="C94" s="3" t="s">
        <v>42</v>
      </c>
      <c r="D94" s="100">
        <v>395</v>
      </c>
      <c r="E94" s="100">
        <v>399</v>
      </c>
      <c r="F94" s="100">
        <v>401</v>
      </c>
      <c r="G94" s="100">
        <v>407</v>
      </c>
      <c r="H94" s="100"/>
      <c r="I94" s="100"/>
      <c r="J94" s="100"/>
      <c r="K94" s="100"/>
      <c r="L94" s="100"/>
      <c r="M94" s="100"/>
      <c r="N94" s="100"/>
      <c r="O94" s="100"/>
      <c r="P94" s="94">
        <v>400.5</v>
      </c>
      <c r="Q94" s="101">
        <v>0.40649581324536921</v>
      </c>
    </row>
    <row r="95" spans="1:17" outlineLevel="2" x14ac:dyDescent="0.2">
      <c r="A95" s="25" t="s">
        <v>418</v>
      </c>
      <c r="B95" s="3" t="s">
        <v>42</v>
      </c>
      <c r="C95" s="3" t="s">
        <v>124</v>
      </c>
      <c r="D95" s="100">
        <v>59</v>
      </c>
      <c r="E95" s="100">
        <v>59</v>
      </c>
      <c r="F95" s="100">
        <v>59</v>
      </c>
      <c r="G95" s="100">
        <v>59</v>
      </c>
      <c r="H95" s="100"/>
      <c r="I95" s="100"/>
      <c r="J95" s="100"/>
      <c r="K95" s="100"/>
      <c r="L95" s="100"/>
      <c r="M95" s="100"/>
      <c r="N95" s="100"/>
      <c r="O95" s="100"/>
      <c r="P95" s="94">
        <v>59</v>
      </c>
      <c r="Q95" s="101">
        <v>5.988327835574727E-2</v>
      </c>
    </row>
    <row r="96" spans="1:17" outlineLevel="2" x14ac:dyDescent="0.2">
      <c r="A96" s="25" t="s">
        <v>419</v>
      </c>
      <c r="B96" s="3" t="s">
        <v>42</v>
      </c>
      <c r="C96" s="3" t="s">
        <v>125</v>
      </c>
      <c r="D96" s="100">
        <v>60</v>
      </c>
      <c r="E96" s="100">
        <v>59</v>
      </c>
      <c r="F96" s="100">
        <v>58</v>
      </c>
      <c r="G96" s="100">
        <v>58</v>
      </c>
      <c r="H96" s="100"/>
      <c r="I96" s="100"/>
      <c r="J96" s="100"/>
      <c r="K96" s="100"/>
      <c r="L96" s="100"/>
      <c r="M96" s="100"/>
      <c r="N96" s="100"/>
      <c r="O96" s="100"/>
      <c r="P96" s="94">
        <v>58.75</v>
      </c>
      <c r="Q96" s="101">
        <v>5.9629535650850038E-2</v>
      </c>
    </row>
    <row r="97" spans="1:17" outlineLevel="2" x14ac:dyDescent="0.2">
      <c r="A97" s="25" t="s">
        <v>420</v>
      </c>
      <c r="B97" s="3" t="s">
        <v>42</v>
      </c>
      <c r="C97" s="3" t="s">
        <v>126</v>
      </c>
      <c r="D97" s="100">
        <v>249</v>
      </c>
      <c r="E97" s="100">
        <v>255</v>
      </c>
      <c r="F97" s="100">
        <v>259</v>
      </c>
      <c r="G97" s="100">
        <v>258</v>
      </c>
      <c r="H97" s="100"/>
      <c r="I97" s="100"/>
      <c r="J97" s="100"/>
      <c r="K97" s="100"/>
      <c r="L97" s="100"/>
      <c r="M97" s="100"/>
      <c r="N97" s="100"/>
      <c r="O97" s="100"/>
      <c r="P97" s="94">
        <v>255.25</v>
      </c>
      <c r="Q97" s="101">
        <v>0.25907130170007614</v>
      </c>
    </row>
    <row r="98" spans="1:17" outlineLevel="2" x14ac:dyDescent="0.2">
      <c r="A98" s="25" t="s">
        <v>421</v>
      </c>
      <c r="B98" s="3" t="s">
        <v>42</v>
      </c>
      <c r="C98" s="3" t="s">
        <v>127</v>
      </c>
      <c r="D98" s="100">
        <v>52</v>
      </c>
      <c r="E98" s="100">
        <v>51</v>
      </c>
      <c r="F98" s="100">
        <v>53</v>
      </c>
      <c r="G98" s="100">
        <v>53</v>
      </c>
      <c r="H98" s="100"/>
      <c r="I98" s="100"/>
      <c r="J98" s="100"/>
      <c r="K98" s="100"/>
      <c r="L98" s="100"/>
      <c r="M98" s="100"/>
      <c r="N98" s="100"/>
      <c r="O98" s="100"/>
      <c r="P98" s="94">
        <v>52.25</v>
      </c>
      <c r="Q98" s="101">
        <v>5.3032225323521948E-2</v>
      </c>
    </row>
    <row r="99" spans="1:17" outlineLevel="2" x14ac:dyDescent="0.2">
      <c r="A99" s="25" t="s">
        <v>422</v>
      </c>
      <c r="B99" s="3" t="s">
        <v>42</v>
      </c>
      <c r="C99" s="3" t="s">
        <v>128</v>
      </c>
      <c r="D99" s="100">
        <v>117</v>
      </c>
      <c r="E99" s="100">
        <v>115</v>
      </c>
      <c r="F99" s="100">
        <v>116</v>
      </c>
      <c r="G99" s="100">
        <v>114</v>
      </c>
      <c r="H99" s="100"/>
      <c r="I99" s="100"/>
      <c r="J99" s="100"/>
      <c r="K99" s="100"/>
      <c r="L99" s="100"/>
      <c r="M99" s="100"/>
      <c r="N99" s="100"/>
      <c r="O99" s="100"/>
      <c r="P99" s="94">
        <v>115.5</v>
      </c>
      <c r="Q99" s="101">
        <v>0.11722912966252221</v>
      </c>
    </row>
    <row r="100" spans="1:17" outlineLevel="2" x14ac:dyDescent="0.2">
      <c r="A100" s="25" t="s">
        <v>423</v>
      </c>
      <c r="B100" s="3" t="s">
        <v>42</v>
      </c>
      <c r="C100" s="3" t="s">
        <v>129</v>
      </c>
      <c r="D100" s="100">
        <v>44</v>
      </c>
      <c r="E100" s="100">
        <v>44</v>
      </c>
      <c r="F100" s="100">
        <v>42</v>
      </c>
      <c r="G100" s="100">
        <v>46</v>
      </c>
      <c r="H100" s="100"/>
      <c r="I100" s="100"/>
      <c r="J100" s="100"/>
      <c r="K100" s="100"/>
      <c r="L100" s="100"/>
      <c r="M100" s="100"/>
      <c r="N100" s="100"/>
      <c r="O100" s="100"/>
      <c r="P100" s="94">
        <v>44</v>
      </c>
      <c r="Q100" s="101">
        <v>4.4658716061913219E-2</v>
      </c>
    </row>
    <row r="101" spans="1:17" ht="15" outlineLevel="1" x14ac:dyDescent="0.25">
      <c r="A101" s="25"/>
      <c r="B101" s="108" t="s">
        <v>278</v>
      </c>
      <c r="C101" s="103"/>
      <c r="D101" s="104">
        <v>976</v>
      </c>
      <c r="E101" s="104">
        <v>982</v>
      </c>
      <c r="F101" s="104">
        <v>988</v>
      </c>
      <c r="G101" s="104">
        <v>995</v>
      </c>
      <c r="H101" s="104"/>
      <c r="I101" s="104"/>
      <c r="J101" s="104"/>
      <c r="K101" s="104"/>
      <c r="L101" s="104"/>
      <c r="M101" s="104"/>
      <c r="N101" s="104"/>
      <c r="O101" s="104"/>
      <c r="P101" s="105">
        <v>985.25</v>
      </c>
      <c r="Q101" s="106">
        <v>1</v>
      </c>
    </row>
    <row r="102" spans="1:17" ht="15" outlineLevel="1" x14ac:dyDescent="0.25">
      <c r="A102" s="25"/>
      <c r="B102" s="6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94"/>
    </row>
    <row r="103" spans="1:17" outlineLevel="2" x14ac:dyDescent="0.2">
      <c r="A103" s="25" t="s">
        <v>424</v>
      </c>
      <c r="B103" s="3" t="s">
        <v>43</v>
      </c>
      <c r="C103" s="3" t="s">
        <v>130</v>
      </c>
      <c r="D103" s="100">
        <v>5967</v>
      </c>
      <c r="E103" s="100">
        <v>6030</v>
      </c>
      <c r="F103" s="100">
        <v>6131</v>
      </c>
      <c r="G103" s="100">
        <v>6205</v>
      </c>
      <c r="H103" s="100"/>
      <c r="I103" s="100"/>
      <c r="J103" s="100"/>
      <c r="K103" s="100"/>
      <c r="L103" s="100"/>
      <c r="M103" s="100"/>
      <c r="N103" s="100"/>
      <c r="O103" s="100"/>
      <c r="P103" s="94">
        <v>6083.25</v>
      </c>
      <c r="Q103" s="101">
        <v>0.71681494137748192</v>
      </c>
    </row>
    <row r="104" spans="1:17" outlineLevel="2" x14ac:dyDescent="0.2">
      <c r="A104" s="25" t="s">
        <v>425</v>
      </c>
      <c r="B104" s="3" t="s">
        <v>43</v>
      </c>
      <c r="C104" s="3" t="s">
        <v>131</v>
      </c>
      <c r="D104" s="100">
        <v>35</v>
      </c>
      <c r="E104" s="100">
        <v>35</v>
      </c>
      <c r="F104" s="100">
        <v>36</v>
      </c>
      <c r="G104" s="100">
        <v>38</v>
      </c>
      <c r="H104" s="100"/>
      <c r="I104" s="100"/>
      <c r="J104" s="100"/>
      <c r="K104" s="100"/>
      <c r="L104" s="100"/>
      <c r="M104" s="100"/>
      <c r="N104" s="100"/>
      <c r="O104" s="100"/>
      <c r="P104" s="94">
        <v>36</v>
      </c>
      <c r="Q104" s="101">
        <v>4.2420314617333411E-3</v>
      </c>
    </row>
    <row r="105" spans="1:17" outlineLevel="2" x14ac:dyDescent="0.2">
      <c r="A105" s="25" t="s">
        <v>426</v>
      </c>
      <c r="B105" s="3" t="s">
        <v>43</v>
      </c>
      <c r="C105" s="3" t="s">
        <v>132</v>
      </c>
      <c r="D105" s="100">
        <v>69</v>
      </c>
      <c r="E105" s="100">
        <v>69</v>
      </c>
      <c r="F105" s="100">
        <v>71</v>
      </c>
      <c r="G105" s="100">
        <v>71</v>
      </c>
      <c r="H105" s="100"/>
      <c r="I105" s="100"/>
      <c r="J105" s="100"/>
      <c r="K105" s="100"/>
      <c r="L105" s="100"/>
      <c r="M105" s="100"/>
      <c r="N105" s="100"/>
      <c r="O105" s="100"/>
      <c r="P105" s="94">
        <v>70</v>
      </c>
      <c r="Q105" s="101">
        <v>8.2483945089259405E-3</v>
      </c>
    </row>
    <row r="106" spans="1:17" outlineLevel="2" x14ac:dyDescent="0.2">
      <c r="A106" s="25" t="s">
        <v>427</v>
      </c>
      <c r="B106" s="3" t="s">
        <v>43</v>
      </c>
      <c r="C106" s="3" t="s">
        <v>133</v>
      </c>
      <c r="D106" s="100">
        <v>71</v>
      </c>
      <c r="E106" s="100">
        <v>71</v>
      </c>
      <c r="F106" s="100">
        <v>75</v>
      </c>
      <c r="G106" s="100">
        <v>76</v>
      </c>
      <c r="H106" s="100"/>
      <c r="I106" s="100"/>
      <c r="J106" s="100"/>
      <c r="K106" s="100"/>
      <c r="L106" s="100"/>
      <c r="M106" s="100"/>
      <c r="N106" s="100"/>
      <c r="O106" s="100"/>
      <c r="P106" s="94">
        <v>73.25</v>
      </c>
      <c r="Q106" s="101">
        <v>8.631355682554645E-3</v>
      </c>
    </row>
    <row r="107" spans="1:17" outlineLevel="2" x14ac:dyDescent="0.2">
      <c r="A107" s="25" t="s">
        <v>428</v>
      </c>
      <c r="B107" s="3" t="s">
        <v>43</v>
      </c>
      <c r="C107" s="3" t="s">
        <v>134</v>
      </c>
      <c r="D107" s="100">
        <v>31</v>
      </c>
      <c r="E107" s="100">
        <v>31</v>
      </c>
      <c r="F107" s="100">
        <v>31</v>
      </c>
      <c r="G107" s="100">
        <v>31</v>
      </c>
      <c r="H107" s="100"/>
      <c r="I107" s="100"/>
      <c r="J107" s="100"/>
      <c r="K107" s="100"/>
      <c r="L107" s="100"/>
      <c r="M107" s="100"/>
      <c r="N107" s="100"/>
      <c r="O107" s="100"/>
      <c r="P107" s="94">
        <v>31</v>
      </c>
      <c r="Q107" s="101">
        <v>3.6528604253814882E-3</v>
      </c>
    </row>
    <row r="108" spans="1:17" outlineLevel="2" x14ac:dyDescent="0.2">
      <c r="A108" s="25" t="s">
        <v>429</v>
      </c>
      <c r="B108" s="3" t="s">
        <v>43</v>
      </c>
      <c r="C108" s="3" t="s">
        <v>135</v>
      </c>
      <c r="D108" s="100">
        <v>226</v>
      </c>
      <c r="E108" s="100">
        <v>227</v>
      </c>
      <c r="F108" s="100">
        <v>236</v>
      </c>
      <c r="G108" s="100">
        <v>239</v>
      </c>
      <c r="H108" s="100"/>
      <c r="I108" s="100"/>
      <c r="J108" s="100"/>
      <c r="K108" s="100"/>
      <c r="L108" s="100"/>
      <c r="M108" s="100"/>
      <c r="N108" s="100"/>
      <c r="O108" s="100"/>
      <c r="P108" s="94">
        <v>232</v>
      </c>
      <c r="Q108" s="101">
        <v>2.7337536086725976E-2</v>
      </c>
    </row>
    <row r="109" spans="1:17" outlineLevel="2" x14ac:dyDescent="0.2">
      <c r="A109" s="25" t="s">
        <v>430</v>
      </c>
      <c r="B109" s="3" t="s">
        <v>43</v>
      </c>
      <c r="C109" s="3" t="s">
        <v>136</v>
      </c>
      <c r="D109" s="100">
        <v>472</v>
      </c>
      <c r="E109" s="100">
        <v>482</v>
      </c>
      <c r="F109" s="100">
        <v>491</v>
      </c>
      <c r="G109" s="100">
        <v>499</v>
      </c>
      <c r="H109" s="100"/>
      <c r="I109" s="100"/>
      <c r="J109" s="100"/>
      <c r="K109" s="100"/>
      <c r="L109" s="100"/>
      <c r="M109" s="100"/>
      <c r="N109" s="100"/>
      <c r="O109" s="100"/>
      <c r="P109" s="94">
        <v>486</v>
      </c>
      <c r="Q109" s="101">
        <v>5.7267424733400109E-2</v>
      </c>
    </row>
    <row r="110" spans="1:17" outlineLevel="2" x14ac:dyDescent="0.2">
      <c r="A110" s="25" t="s">
        <v>431</v>
      </c>
      <c r="B110" s="3" t="s">
        <v>43</v>
      </c>
      <c r="C110" s="3" t="s">
        <v>137</v>
      </c>
      <c r="D110" s="100">
        <v>100</v>
      </c>
      <c r="E110" s="100">
        <v>100</v>
      </c>
      <c r="F110" s="100">
        <v>102</v>
      </c>
      <c r="G110" s="100">
        <v>105</v>
      </c>
      <c r="H110" s="100"/>
      <c r="I110" s="100"/>
      <c r="J110" s="100"/>
      <c r="K110" s="100"/>
      <c r="L110" s="100"/>
      <c r="M110" s="100"/>
      <c r="N110" s="100"/>
      <c r="O110" s="100"/>
      <c r="P110" s="94">
        <v>101.75</v>
      </c>
      <c r="Q110" s="101">
        <v>1.1989630589760207E-2</v>
      </c>
    </row>
    <row r="111" spans="1:17" outlineLevel="2" x14ac:dyDescent="0.2">
      <c r="A111" s="25" t="s">
        <v>432</v>
      </c>
      <c r="B111" s="3" t="s">
        <v>43</v>
      </c>
      <c r="C111" s="3" t="s">
        <v>138</v>
      </c>
      <c r="D111" s="100">
        <v>92</v>
      </c>
      <c r="E111" s="100">
        <v>94</v>
      </c>
      <c r="F111" s="100">
        <v>95</v>
      </c>
      <c r="G111" s="100">
        <v>95</v>
      </c>
      <c r="H111" s="100"/>
      <c r="I111" s="100"/>
      <c r="J111" s="100"/>
      <c r="K111" s="100"/>
      <c r="L111" s="100"/>
      <c r="M111" s="100"/>
      <c r="N111" s="100"/>
      <c r="O111" s="100"/>
      <c r="P111" s="94">
        <v>94</v>
      </c>
      <c r="Q111" s="101">
        <v>1.1076415483414835E-2</v>
      </c>
    </row>
    <row r="112" spans="1:17" outlineLevel="2" x14ac:dyDescent="0.2">
      <c r="A112" s="25" t="s">
        <v>433</v>
      </c>
      <c r="B112" s="3" t="s">
        <v>43</v>
      </c>
      <c r="C112" s="3" t="s">
        <v>139</v>
      </c>
      <c r="D112" s="100">
        <v>332</v>
      </c>
      <c r="E112" s="100">
        <v>339</v>
      </c>
      <c r="F112" s="100">
        <v>340</v>
      </c>
      <c r="G112" s="100">
        <v>347</v>
      </c>
      <c r="H112" s="100"/>
      <c r="I112" s="100"/>
      <c r="J112" s="100"/>
      <c r="K112" s="100"/>
      <c r="L112" s="100"/>
      <c r="M112" s="100"/>
      <c r="N112" s="100"/>
      <c r="O112" s="100"/>
      <c r="P112" s="94">
        <v>339.5</v>
      </c>
      <c r="Q112" s="101">
        <v>4.0004713368290812E-2</v>
      </c>
    </row>
    <row r="113" spans="1:17" outlineLevel="2" x14ac:dyDescent="0.2">
      <c r="A113" s="25" t="s">
        <v>434</v>
      </c>
      <c r="B113" s="3" t="s">
        <v>43</v>
      </c>
      <c r="C113" s="3" t="s">
        <v>140</v>
      </c>
      <c r="D113" s="100">
        <v>215</v>
      </c>
      <c r="E113" s="100">
        <v>217</v>
      </c>
      <c r="F113" s="100">
        <v>221</v>
      </c>
      <c r="G113" s="100">
        <v>226</v>
      </c>
      <c r="H113" s="100"/>
      <c r="I113" s="100"/>
      <c r="J113" s="100"/>
      <c r="K113" s="100"/>
      <c r="L113" s="100"/>
      <c r="M113" s="100"/>
      <c r="N113" s="100"/>
      <c r="O113" s="100"/>
      <c r="P113" s="94">
        <v>219.75</v>
      </c>
      <c r="Q113" s="101">
        <v>2.5894067047663939E-2</v>
      </c>
    </row>
    <row r="114" spans="1:17" outlineLevel="2" x14ac:dyDescent="0.2">
      <c r="A114" s="25" t="s">
        <v>435</v>
      </c>
      <c r="B114" s="3" t="s">
        <v>43</v>
      </c>
      <c r="C114" s="3" t="s">
        <v>141</v>
      </c>
      <c r="D114" s="100">
        <v>71</v>
      </c>
      <c r="E114" s="100">
        <v>76</v>
      </c>
      <c r="F114" s="100">
        <v>78</v>
      </c>
      <c r="G114" s="100">
        <v>79</v>
      </c>
      <c r="H114" s="100"/>
      <c r="I114" s="100"/>
      <c r="J114" s="100"/>
      <c r="K114" s="100"/>
      <c r="L114" s="100"/>
      <c r="M114" s="100"/>
      <c r="N114" s="100"/>
      <c r="O114" s="100"/>
      <c r="P114" s="94">
        <v>76</v>
      </c>
      <c r="Q114" s="101">
        <v>8.9553997525481654E-3</v>
      </c>
    </row>
    <row r="115" spans="1:17" outlineLevel="2" x14ac:dyDescent="0.2">
      <c r="A115" s="25" t="s">
        <v>436</v>
      </c>
      <c r="B115" s="3" t="s">
        <v>43</v>
      </c>
      <c r="C115" s="3" t="s">
        <v>142</v>
      </c>
      <c r="D115" s="100">
        <v>39</v>
      </c>
      <c r="E115" s="100">
        <v>40</v>
      </c>
      <c r="F115" s="100">
        <v>41</v>
      </c>
      <c r="G115" s="100">
        <v>43</v>
      </c>
      <c r="H115" s="100"/>
      <c r="I115" s="100"/>
      <c r="J115" s="100"/>
      <c r="K115" s="100"/>
      <c r="L115" s="100"/>
      <c r="M115" s="100"/>
      <c r="N115" s="100"/>
      <c r="O115" s="100"/>
      <c r="P115" s="94">
        <v>40.75</v>
      </c>
      <c r="Q115" s="101">
        <v>4.8017439462676014E-3</v>
      </c>
    </row>
    <row r="116" spans="1:17" outlineLevel="2" x14ac:dyDescent="0.2">
      <c r="A116" s="25" t="s">
        <v>437</v>
      </c>
      <c r="B116" s="3" t="s">
        <v>43</v>
      </c>
      <c r="C116" s="3" t="s">
        <v>143</v>
      </c>
      <c r="D116" s="100">
        <v>50</v>
      </c>
      <c r="E116" s="100">
        <v>50</v>
      </c>
      <c r="F116" s="100">
        <v>52</v>
      </c>
      <c r="G116" s="100">
        <v>51</v>
      </c>
      <c r="H116" s="100"/>
      <c r="I116" s="100"/>
      <c r="J116" s="100"/>
      <c r="K116" s="100"/>
      <c r="L116" s="100"/>
      <c r="M116" s="100"/>
      <c r="N116" s="100"/>
      <c r="O116" s="100"/>
      <c r="P116" s="94">
        <v>50.75</v>
      </c>
      <c r="Q116" s="101">
        <v>5.9800860189713071E-3</v>
      </c>
    </row>
    <row r="117" spans="1:17" outlineLevel="2" x14ac:dyDescent="0.2">
      <c r="A117" s="25" t="s">
        <v>438</v>
      </c>
      <c r="B117" s="3" t="s">
        <v>43</v>
      </c>
      <c r="C117" s="3" t="s">
        <v>144</v>
      </c>
      <c r="D117" s="100">
        <v>66</v>
      </c>
      <c r="E117" s="100">
        <v>67</v>
      </c>
      <c r="F117" s="100">
        <v>71</v>
      </c>
      <c r="G117" s="100">
        <v>70</v>
      </c>
      <c r="H117" s="100"/>
      <c r="I117" s="100"/>
      <c r="J117" s="100"/>
      <c r="K117" s="100"/>
      <c r="L117" s="100"/>
      <c r="M117" s="100"/>
      <c r="N117" s="100"/>
      <c r="O117" s="100"/>
      <c r="P117" s="94">
        <v>68.5</v>
      </c>
      <c r="Q117" s="101">
        <v>8.0716431980203847E-3</v>
      </c>
    </row>
    <row r="118" spans="1:17" outlineLevel="2" x14ac:dyDescent="0.2">
      <c r="A118" s="25" t="s">
        <v>439</v>
      </c>
      <c r="B118" s="3" t="s">
        <v>43</v>
      </c>
      <c r="C118" s="3" t="s">
        <v>145</v>
      </c>
      <c r="D118" s="100">
        <v>47</v>
      </c>
      <c r="E118" s="100">
        <v>48</v>
      </c>
      <c r="F118" s="100">
        <v>50</v>
      </c>
      <c r="G118" s="100">
        <v>56</v>
      </c>
      <c r="H118" s="100"/>
      <c r="I118" s="100"/>
      <c r="J118" s="100"/>
      <c r="K118" s="100"/>
      <c r="L118" s="100"/>
      <c r="M118" s="100"/>
      <c r="N118" s="100"/>
      <c r="O118" s="100"/>
      <c r="P118" s="94">
        <v>50.25</v>
      </c>
      <c r="Q118" s="101">
        <v>5.9211689153361221E-3</v>
      </c>
    </row>
    <row r="119" spans="1:17" outlineLevel="2" x14ac:dyDescent="0.2">
      <c r="A119" s="25" t="s">
        <v>440</v>
      </c>
      <c r="B119" s="3" t="s">
        <v>43</v>
      </c>
      <c r="C119" s="3" t="s">
        <v>146</v>
      </c>
      <c r="D119" s="100">
        <v>68</v>
      </c>
      <c r="E119" s="100">
        <v>68</v>
      </c>
      <c r="F119" s="100">
        <v>68</v>
      </c>
      <c r="G119" s="100">
        <v>68</v>
      </c>
      <c r="H119" s="100"/>
      <c r="I119" s="100"/>
      <c r="J119" s="100"/>
      <c r="K119" s="100"/>
      <c r="L119" s="100"/>
      <c r="M119" s="100"/>
      <c r="N119" s="100"/>
      <c r="O119" s="100"/>
      <c r="P119" s="94">
        <v>68</v>
      </c>
      <c r="Q119" s="101">
        <v>8.0127260943852006E-3</v>
      </c>
    </row>
    <row r="120" spans="1:17" outlineLevel="2" x14ac:dyDescent="0.2">
      <c r="A120" s="25" t="s">
        <v>441</v>
      </c>
      <c r="B120" s="3" t="s">
        <v>43</v>
      </c>
      <c r="C120" s="3" t="s">
        <v>147</v>
      </c>
      <c r="D120" s="100">
        <v>69</v>
      </c>
      <c r="E120" s="100">
        <v>70</v>
      </c>
      <c r="F120" s="100">
        <v>74</v>
      </c>
      <c r="G120" s="100">
        <v>78</v>
      </c>
      <c r="H120" s="100"/>
      <c r="I120" s="100"/>
      <c r="J120" s="100"/>
      <c r="K120" s="100"/>
      <c r="L120" s="100"/>
      <c r="M120" s="100"/>
      <c r="N120" s="100"/>
      <c r="O120" s="100"/>
      <c r="P120" s="94">
        <v>72.75</v>
      </c>
      <c r="Q120" s="101">
        <v>8.5724385789194609E-3</v>
      </c>
    </row>
    <row r="121" spans="1:17" outlineLevel="2" x14ac:dyDescent="0.2">
      <c r="A121" s="25" t="s">
        <v>442</v>
      </c>
      <c r="B121" s="3" t="s">
        <v>43</v>
      </c>
      <c r="C121" s="3" t="s">
        <v>148</v>
      </c>
      <c r="D121" s="100">
        <v>101</v>
      </c>
      <c r="E121" s="100">
        <v>101</v>
      </c>
      <c r="F121" s="100">
        <v>103</v>
      </c>
      <c r="G121" s="100">
        <v>105</v>
      </c>
      <c r="H121" s="100"/>
      <c r="I121" s="100"/>
      <c r="J121" s="100"/>
      <c r="K121" s="100"/>
      <c r="L121" s="100"/>
      <c r="M121" s="100"/>
      <c r="N121" s="100"/>
      <c r="O121" s="100"/>
      <c r="P121" s="94">
        <v>102.5</v>
      </c>
      <c r="Q121" s="101">
        <v>1.2078006245212986E-2</v>
      </c>
    </row>
    <row r="122" spans="1:17" outlineLevel="2" x14ac:dyDescent="0.2">
      <c r="A122" s="25" t="s">
        <v>443</v>
      </c>
      <c r="B122" s="3" t="s">
        <v>43</v>
      </c>
      <c r="C122" s="3" t="s">
        <v>149</v>
      </c>
      <c r="D122" s="100">
        <v>51</v>
      </c>
      <c r="E122" s="100">
        <v>53</v>
      </c>
      <c r="F122" s="100">
        <v>53</v>
      </c>
      <c r="G122" s="100">
        <v>55</v>
      </c>
      <c r="H122" s="100"/>
      <c r="I122" s="100"/>
      <c r="J122" s="100"/>
      <c r="K122" s="100"/>
      <c r="L122" s="100"/>
      <c r="M122" s="100"/>
      <c r="N122" s="100"/>
      <c r="O122" s="100"/>
      <c r="P122" s="94">
        <v>53</v>
      </c>
      <c r="Q122" s="101">
        <v>6.2452129853296408E-3</v>
      </c>
    </row>
    <row r="123" spans="1:17" outlineLevel="2" x14ac:dyDescent="0.2">
      <c r="A123" s="25" t="s">
        <v>444</v>
      </c>
      <c r="B123" s="3" t="s">
        <v>43</v>
      </c>
      <c r="C123" s="3" t="s">
        <v>150</v>
      </c>
      <c r="D123" s="100">
        <v>15</v>
      </c>
      <c r="E123" s="100">
        <v>16</v>
      </c>
      <c r="F123" s="100">
        <v>16</v>
      </c>
      <c r="G123" s="100">
        <v>16</v>
      </c>
      <c r="H123" s="100"/>
      <c r="I123" s="100"/>
      <c r="J123" s="100"/>
      <c r="K123" s="100"/>
      <c r="L123" s="100"/>
      <c r="M123" s="100"/>
      <c r="N123" s="100"/>
      <c r="O123" s="100"/>
      <c r="P123" s="94">
        <v>15.75</v>
      </c>
      <c r="Q123" s="101">
        <v>1.8558887645083368E-3</v>
      </c>
    </row>
    <row r="124" spans="1:17" outlineLevel="2" x14ac:dyDescent="0.2">
      <c r="A124" s="25" t="s">
        <v>445</v>
      </c>
      <c r="B124" s="3" t="s">
        <v>43</v>
      </c>
      <c r="C124" s="3" t="s">
        <v>151</v>
      </c>
      <c r="D124" s="100">
        <v>19</v>
      </c>
      <c r="E124" s="100">
        <v>19</v>
      </c>
      <c r="F124" s="100">
        <v>20</v>
      </c>
      <c r="G124" s="100">
        <v>20</v>
      </c>
      <c r="H124" s="100"/>
      <c r="I124" s="100"/>
      <c r="J124" s="100"/>
      <c r="K124" s="100"/>
      <c r="L124" s="100"/>
      <c r="M124" s="100"/>
      <c r="N124" s="100"/>
      <c r="O124" s="100"/>
      <c r="P124" s="94">
        <v>19.5</v>
      </c>
      <c r="Q124" s="101">
        <v>2.2977670417722263E-3</v>
      </c>
    </row>
    <row r="125" spans="1:17" outlineLevel="2" x14ac:dyDescent="0.2">
      <c r="A125" s="25" t="s">
        <v>446</v>
      </c>
      <c r="B125" s="3" t="s">
        <v>43</v>
      </c>
      <c r="C125" s="3" t="s">
        <v>152</v>
      </c>
      <c r="D125" s="100">
        <v>46</v>
      </c>
      <c r="E125" s="100">
        <v>47</v>
      </c>
      <c r="F125" s="100">
        <v>46</v>
      </c>
      <c r="G125" s="100">
        <v>47</v>
      </c>
      <c r="H125" s="100"/>
      <c r="I125" s="100"/>
      <c r="J125" s="100"/>
      <c r="K125" s="100"/>
      <c r="L125" s="100"/>
      <c r="M125" s="100"/>
      <c r="N125" s="100"/>
      <c r="O125" s="100"/>
      <c r="P125" s="94">
        <v>46.5</v>
      </c>
      <c r="Q125" s="101">
        <v>5.4792906380722326E-3</v>
      </c>
    </row>
    <row r="126" spans="1:17" outlineLevel="2" x14ac:dyDescent="0.2">
      <c r="A126" s="25" t="s">
        <v>447</v>
      </c>
      <c r="B126" s="3" t="s">
        <v>43</v>
      </c>
      <c r="C126" s="3" t="s">
        <v>153</v>
      </c>
      <c r="D126" s="100">
        <v>36</v>
      </c>
      <c r="E126" s="100">
        <v>37</v>
      </c>
      <c r="F126" s="100">
        <v>40</v>
      </c>
      <c r="G126" s="100">
        <v>38</v>
      </c>
      <c r="H126" s="100"/>
      <c r="I126" s="100"/>
      <c r="J126" s="100"/>
      <c r="K126" s="100"/>
      <c r="L126" s="100"/>
      <c r="M126" s="100"/>
      <c r="N126" s="100"/>
      <c r="O126" s="100"/>
      <c r="P126" s="94">
        <v>37.75</v>
      </c>
      <c r="Q126" s="101">
        <v>4.4482413244564898E-3</v>
      </c>
    </row>
    <row r="127" spans="1:17" outlineLevel="2" x14ac:dyDescent="0.2">
      <c r="A127" s="25" t="s">
        <v>448</v>
      </c>
      <c r="B127" s="3" t="s">
        <v>43</v>
      </c>
      <c r="C127" s="3" t="s">
        <v>154</v>
      </c>
      <c r="D127" s="100">
        <v>18</v>
      </c>
      <c r="E127" s="100">
        <v>18</v>
      </c>
      <c r="F127" s="100">
        <v>18</v>
      </c>
      <c r="G127" s="100">
        <v>18</v>
      </c>
      <c r="H127" s="100"/>
      <c r="I127" s="100"/>
      <c r="J127" s="100"/>
      <c r="K127" s="100"/>
      <c r="L127" s="100"/>
      <c r="M127" s="100"/>
      <c r="N127" s="100"/>
      <c r="O127" s="100"/>
      <c r="P127" s="94">
        <v>18</v>
      </c>
      <c r="Q127" s="101">
        <v>2.1210157308666705E-3</v>
      </c>
    </row>
    <row r="128" spans="1:17" ht="15" outlineLevel="1" x14ac:dyDescent="0.25">
      <c r="A128" s="25"/>
      <c r="B128" s="108" t="s">
        <v>279</v>
      </c>
      <c r="C128" s="103"/>
      <c r="D128" s="104">
        <v>8306</v>
      </c>
      <c r="E128" s="104">
        <v>8405</v>
      </c>
      <c r="F128" s="104">
        <v>8559</v>
      </c>
      <c r="G128" s="104">
        <v>8676</v>
      </c>
      <c r="H128" s="104"/>
      <c r="I128" s="104"/>
      <c r="J128" s="104"/>
      <c r="K128" s="104"/>
      <c r="L128" s="104"/>
      <c r="M128" s="104"/>
      <c r="N128" s="104"/>
      <c r="O128" s="104"/>
      <c r="P128" s="105">
        <v>8486.5</v>
      </c>
      <c r="Q128" s="106">
        <v>1</v>
      </c>
    </row>
    <row r="129" spans="1:17" ht="15" outlineLevel="1" x14ac:dyDescent="0.25">
      <c r="A129" s="25"/>
      <c r="B129" s="6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94"/>
    </row>
    <row r="130" spans="1:17" outlineLevel="2" x14ac:dyDescent="0.2">
      <c r="A130" s="25" t="s">
        <v>449</v>
      </c>
      <c r="B130" s="3" t="s">
        <v>44</v>
      </c>
      <c r="C130" s="3" t="s">
        <v>155</v>
      </c>
      <c r="D130" s="100">
        <v>502</v>
      </c>
      <c r="E130" s="100">
        <v>517</v>
      </c>
      <c r="F130" s="100">
        <v>542</v>
      </c>
      <c r="G130" s="100">
        <v>558</v>
      </c>
      <c r="H130" s="100"/>
      <c r="I130" s="100"/>
      <c r="J130" s="100"/>
      <c r="K130" s="100"/>
      <c r="L130" s="100"/>
      <c r="M130" s="100"/>
      <c r="N130" s="100"/>
      <c r="O130" s="100"/>
      <c r="P130" s="94">
        <v>529.75</v>
      </c>
      <c r="Q130" s="101">
        <v>0.60786001147446933</v>
      </c>
    </row>
    <row r="131" spans="1:17" outlineLevel="2" x14ac:dyDescent="0.2">
      <c r="A131" s="25" t="s">
        <v>450</v>
      </c>
      <c r="B131" s="3" t="s">
        <v>44</v>
      </c>
      <c r="C131" s="3" t="s">
        <v>156</v>
      </c>
      <c r="D131" s="100">
        <v>65</v>
      </c>
      <c r="E131" s="100">
        <v>64</v>
      </c>
      <c r="F131" s="100">
        <v>67</v>
      </c>
      <c r="G131" s="100">
        <v>68</v>
      </c>
      <c r="H131" s="100"/>
      <c r="I131" s="100"/>
      <c r="J131" s="100"/>
      <c r="K131" s="100"/>
      <c r="L131" s="100"/>
      <c r="M131" s="100"/>
      <c r="N131" s="100"/>
      <c r="O131" s="100"/>
      <c r="P131" s="94">
        <v>66</v>
      </c>
      <c r="Q131" s="101">
        <v>7.5731497418244406E-2</v>
      </c>
    </row>
    <row r="132" spans="1:17" outlineLevel="2" x14ac:dyDescent="0.2">
      <c r="A132" s="25" t="s">
        <v>451</v>
      </c>
      <c r="B132" s="3" t="s">
        <v>44</v>
      </c>
      <c r="C132" s="3" t="s">
        <v>157</v>
      </c>
      <c r="D132" s="100">
        <v>82</v>
      </c>
      <c r="E132" s="100">
        <v>81</v>
      </c>
      <c r="F132" s="100">
        <v>82</v>
      </c>
      <c r="G132" s="100">
        <v>82</v>
      </c>
      <c r="H132" s="100"/>
      <c r="I132" s="100"/>
      <c r="J132" s="100"/>
      <c r="K132" s="100"/>
      <c r="L132" s="100"/>
      <c r="M132" s="100"/>
      <c r="N132" s="100"/>
      <c r="O132" s="100"/>
      <c r="P132" s="94">
        <v>81.75</v>
      </c>
      <c r="Q132" s="101">
        <v>9.3803786574870915E-2</v>
      </c>
    </row>
    <row r="133" spans="1:17" outlineLevel="2" x14ac:dyDescent="0.2">
      <c r="A133" s="25" t="s">
        <v>452</v>
      </c>
      <c r="B133" s="3" t="s">
        <v>44</v>
      </c>
      <c r="C133" s="3" t="s">
        <v>158</v>
      </c>
      <c r="D133" s="100">
        <v>157</v>
      </c>
      <c r="E133" s="100">
        <v>160</v>
      </c>
      <c r="F133" s="100">
        <v>160</v>
      </c>
      <c r="G133" s="100">
        <v>168</v>
      </c>
      <c r="H133" s="100"/>
      <c r="I133" s="100"/>
      <c r="J133" s="100"/>
      <c r="K133" s="100"/>
      <c r="L133" s="100"/>
      <c r="M133" s="100"/>
      <c r="N133" s="100"/>
      <c r="O133" s="100"/>
      <c r="P133" s="94">
        <v>161.25</v>
      </c>
      <c r="Q133" s="101">
        <v>0.18502581755593803</v>
      </c>
    </row>
    <row r="134" spans="1:17" outlineLevel="2" x14ac:dyDescent="0.2">
      <c r="A134" s="25" t="s">
        <v>453</v>
      </c>
      <c r="B134" s="3" t="s">
        <v>44</v>
      </c>
      <c r="C134" s="3" t="s">
        <v>159</v>
      </c>
      <c r="D134" s="100">
        <v>21</v>
      </c>
      <c r="E134" s="100">
        <v>20</v>
      </c>
      <c r="F134" s="100">
        <v>19</v>
      </c>
      <c r="G134" s="100">
        <v>19</v>
      </c>
      <c r="H134" s="100"/>
      <c r="I134" s="100"/>
      <c r="J134" s="100"/>
      <c r="K134" s="100"/>
      <c r="L134" s="100"/>
      <c r="M134" s="100"/>
      <c r="N134" s="100"/>
      <c r="O134" s="100"/>
      <c r="P134" s="94">
        <v>19.75</v>
      </c>
      <c r="Q134" s="101">
        <v>2.2662076878944348E-2</v>
      </c>
    </row>
    <row r="135" spans="1:17" outlineLevel="2" x14ac:dyDescent="0.2">
      <c r="A135" s="25" t="s">
        <v>454</v>
      </c>
      <c r="B135" s="3" t="s">
        <v>44</v>
      </c>
      <c r="C135" s="3" t="s">
        <v>160</v>
      </c>
      <c r="D135" s="100">
        <v>13</v>
      </c>
      <c r="E135" s="100">
        <v>13</v>
      </c>
      <c r="F135" s="100">
        <v>13</v>
      </c>
      <c r="G135" s="100">
        <v>13</v>
      </c>
      <c r="H135" s="100"/>
      <c r="I135" s="100"/>
      <c r="J135" s="100"/>
      <c r="K135" s="100"/>
      <c r="L135" s="100"/>
      <c r="M135" s="100"/>
      <c r="N135" s="100"/>
      <c r="O135" s="100"/>
      <c r="P135" s="94">
        <v>13</v>
      </c>
      <c r="Q135" s="101">
        <v>1.4916810097532989E-2</v>
      </c>
    </row>
    <row r="136" spans="1:17" ht="15" outlineLevel="1" x14ac:dyDescent="0.25">
      <c r="A136" s="25"/>
      <c r="B136" s="108" t="s">
        <v>280</v>
      </c>
      <c r="C136" s="103"/>
      <c r="D136" s="104">
        <v>840</v>
      </c>
      <c r="E136" s="104">
        <v>855</v>
      </c>
      <c r="F136" s="104">
        <v>883</v>
      </c>
      <c r="G136" s="104">
        <v>908</v>
      </c>
      <c r="H136" s="104"/>
      <c r="I136" s="104"/>
      <c r="J136" s="104"/>
      <c r="K136" s="104"/>
      <c r="L136" s="104"/>
      <c r="M136" s="104"/>
      <c r="N136" s="104"/>
      <c r="O136" s="104"/>
      <c r="P136" s="105">
        <v>871.5</v>
      </c>
      <c r="Q136" s="106">
        <v>1</v>
      </c>
    </row>
    <row r="137" spans="1:17" ht="15" outlineLevel="1" x14ac:dyDescent="0.25">
      <c r="A137" s="25"/>
      <c r="B137" s="6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94"/>
    </row>
    <row r="138" spans="1:17" outlineLevel="2" x14ac:dyDescent="0.2">
      <c r="A138" s="25" t="s">
        <v>455</v>
      </c>
      <c r="B138" s="3" t="s">
        <v>45</v>
      </c>
      <c r="C138" s="3" t="s">
        <v>45</v>
      </c>
      <c r="D138" s="100">
        <v>657</v>
      </c>
      <c r="E138" s="100">
        <v>661</v>
      </c>
      <c r="F138" s="100">
        <v>669</v>
      </c>
      <c r="G138" s="100">
        <v>687</v>
      </c>
      <c r="H138" s="100"/>
      <c r="I138" s="100"/>
      <c r="J138" s="100"/>
      <c r="K138" s="100"/>
      <c r="L138" s="100"/>
      <c r="M138" s="100"/>
      <c r="N138" s="100"/>
      <c r="O138" s="100"/>
      <c r="P138" s="94">
        <v>668.5</v>
      </c>
      <c r="Q138" s="101">
        <v>0.69454545454545458</v>
      </c>
    </row>
    <row r="139" spans="1:17" outlineLevel="2" x14ac:dyDescent="0.2">
      <c r="A139" s="25" t="s">
        <v>456</v>
      </c>
      <c r="B139" s="3" t="s">
        <v>45</v>
      </c>
      <c r="C139" s="3" t="s">
        <v>161</v>
      </c>
      <c r="D139" s="100">
        <v>30</v>
      </c>
      <c r="E139" s="100">
        <v>30</v>
      </c>
      <c r="F139" s="100">
        <v>30</v>
      </c>
      <c r="G139" s="100">
        <v>30</v>
      </c>
      <c r="H139" s="100"/>
      <c r="I139" s="100"/>
      <c r="J139" s="100"/>
      <c r="K139" s="100"/>
      <c r="L139" s="100"/>
      <c r="M139" s="100"/>
      <c r="N139" s="100"/>
      <c r="O139" s="100"/>
      <c r="P139" s="94">
        <v>30</v>
      </c>
      <c r="Q139" s="101">
        <v>3.1168831168831169E-2</v>
      </c>
    </row>
    <row r="140" spans="1:17" outlineLevel="2" x14ac:dyDescent="0.2">
      <c r="A140" s="25" t="s">
        <v>457</v>
      </c>
      <c r="B140" s="3" t="s">
        <v>45</v>
      </c>
      <c r="C140" s="3" t="s">
        <v>162</v>
      </c>
      <c r="D140" s="100">
        <v>42</v>
      </c>
      <c r="E140" s="100">
        <v>42</v>
      </c>
      <c r="F140" s="100">
        <v>42</v>
      </c>
      <c r="G140" s="100">
        <v>44</v>
      </c>
      <c r="H140" s="100"/>
      <c r="I140" s="100"/>
      <c r="J140" s="100"/>
      <c r="K140" s="100"/>
      <c r="L140" s="100"/>
      <c r="M140" s="100"/>
      <c r="N140" s="100"/>
      <c r="O140" s="100"/>
      <c r="P140" s="94">
        <v>42.5</v>
      </c>
      <c r="Q140" s="101">
        <v>4.4155844155844157E-2</v>
      </c>
    </row>
    <row r="141" spans="1:17" outlineLevel="2" x14ac:dyDescent="0.2">
      <c r="A141" s="25" t="s">
        <v>458</v>
      </c>
      <c r="B141" s="3" t="s">
        <v>45</v>
      </c>
      <c r="C141" s="3" t="s">
        <v>163</v>
      </c>
      <c r="D141" s="100">
        <v>28</v>
      </c>
      <c r="E141" s="100">
        <v>28</v>
      </c>
      <c r="F141" s="100">
        <v>28</v>
      </c>
      <c r="G141" s="100">
        <v>29</v>
      </c>
      <c r="H141" s="100"/>
      <c r="I141" s="100"/>
      <c r="J141" s="100"/>
      <c r="K141" s="100"/>
      <c r="L141" s="100"/>
      <c r="M141" s="100"/>
      <c r="N141" s="100"/>
      <c r="O141" s="100"/>
      <c r="P141" s="94">
        <v>28.25</v>
      </c>
      <c r="Q141" s="101">
        <v>2.9350649350649349E-2</v>
      </c>
    </row>
    <row r="142" spans="1:17" outlineLevel="2" x14ac:dyDescent="0.2">
      <c r="A142" s="25" t="s">
        <v>459</v>
      </c>
      <c r="B142" s="3" t="s">
        <v>45</v>
      </c>
      <c r="C142" s="3" t="s">
        <v>164</v>
      </c>
      <c r="D142" s="100">
        <v>13</v>
      </c>
      <c r="E142" s="100">
        <v>13</v>
      </c>
      <c r="F142" s="100">
        <v>13</v>
      </c>
      <c r="G142" s="100">
        <v>13</v>
      </c>
      <c r="H142" s="100"/>
      <c r="I142" s="100"/>
      <c r="J142" s="100"/>
      <c r="K142" s="100"/>
      <c r="L142" s="100"/>
      <c r="M142" s="100"/>
      <c r="N142" s="100"/>
      <c r="O142" s="100"/>
      <c r="P142" s="94">
        <v>13</v>
      </c>
      <c r="Q142" s="101">
        <v>1.3506493506493506E-2</v>
      </c>
    </row>
    <row r="143" spans="1:17" outlineLevel="2" x14ac:dyDescent="0.2">
      <c r="A143" s="25" t="s">
        <v>460</v>
      </c>
      <c r="B143" s="3" t="s">
        <v>45</v>
      </c>
      <c r="C143" s="3" t="s">
        <v>165</v>
      </c>
      <c r="D143" s="100">
        <v>12</v>
      </c>
      <c r="E143" s="100">
        <v>12</v>
      </c>
      <c r="F143" s="100">
        <v>12</v>
      </c>
      <c r="G143" s="100">
        <v>12</v>
      </c>
      <c r="H143" s="100"/>
      <c r="I143" s="100"/>
      <c r="J143" s="100"/>
      <c r="K143" s="100"/>
      <c r="L143" s="100"/>
      <c r="M143" s="100"/>
      <c r="N143" s="100"/>
      <c r="O143" s="100"/>
      <c r="P143" s="94">
        <v>12</v>
      </c>
      <c r="Q143" s="101">
        <v>1.2467532467532468E-2</v>
      </c>
    </row>
    <row r="144" spans="1:17" outlineLevel="2" x14ac:dyDescent="0.2">
      <c r="A144" s="25" t="s">
        <v>461</v>
      </c>
      <c r="B144" s="3" t="s">
        <v>45</v>
      </c>
      <c r="C144" s="3" t="s">
        <v>166</v>
      </c>
      <c r="D144" s="100">
        <v>12</v>
      </c>
      <c r="E144" s="100">
        <v>12</v>
      </c>
      <c r="F144" s="100">
        <v>12</v>
      </c>
      <c r="G144" s="100">
        <v>12</v>
      </c>
      <c r="H144" s="100"/>
      <c r="I144" s="100"/>
      <c r="J144" s="100"/>
      <c r="K144" s="100"/>
      <c r="L144" s="100"/>
      <c r="M144" s="100"/>
      <c r="N144" s="100"/>
      <c r="O144" s="100"/>
      <c r="P144" s="94">
        <v>12</v>
      </c>
      <c r="Q144" s="101">
        <v>1.2467532467532468E-2</v>
      </c>
    </row>
    <row r="145" spans="1:17" outlineLevel="2" x14ac:dyDescent="0.2">
      <c r="A145" s="25" t="s">
        <v>462</v>
      </c>
      <c r="B145" s="3" t="s">
        <v>45</v>
      </c>
      <c r="C145" s="3" t="s">
        <v>167</v>
      </c>
      <c r="D145" s="100">
        <v>22</v>
      </c>
      <c r="E145" s="100">
        <v>24</v>
      </c>
      <c r="F145" s="100">
        <v>24</v>
      </c>
      <c r="G145" s="100">
        <v>24</v>
      </c>
      <c r="H145" s="100"/>
      <c r="I145" s="100"/>
      <c r="J145" s="100"/>
      <c r="K145" s="100"/>
      <c r="L145" s="100"/>
      <c r="M145" s="100"/>
      <c r="N145" s="100"/>
      <c r="O145" s="100"/>
      <c r="P145" s="94">
        <v>23.5</v>
      </c>
      <c r="Q145" s="101">
        <v>2.4415584415584415E-2</v>
      </c>
    </row>
    <row r="146" spans="1:17" outlineLevel="2" x14ac:dyDescent="0.2">
      <c r="A146" s="25" t="s">
        <v>463</v>
      </c>
      <c r="B146" s="3" t="s">
        <v>45</v>
      </c>
      <c r="C146" s="3" t="s">
        <v>168</v>
      </c>
      <c r="D146" s="100">
        <v>27</v>
      </c>
      <c r="E146" s="100">
        <v>27</v>
      </c>
      <c r="F146" s="100">
        <v>27</v>
      </c>
      <c r="G146" s="100">
        <v>27</v>
      </c>
      <c r="H146" s="100"/>
      <c r="I146" s="100"/>
      <c r="J146" s="100"/>
      <c r="K146" s="100"/>
      <c r="L146" s="100"/>
      <c r="M146" s="100"/>
      <c r="N146" s="100"/>
      <c r="O146" s="100"/>
      <c r="P146" s="94">
        <v>27</v>
      </c>
      <c r="Q146" s="101">
        <v>2.8051948051948054E-2</v>
      </c>
    </row>
    <row r="147" spans="1:17" outlineLevel="2" x14ac:dyDescent="0.2">
      <c r="A147" s="25" t="s">
        <v>464</v>
      </c>
      <c r="B147" s="3" t="s">
        <v>45</v>
      </c>
      <c r="C147" s="3" t="s">
        <v>169</v>
      </c>
      <c r="D147" s="100">
        <v>21</v>
      </c>
      <c r="E147" s="100">
        <v>21</v>
      </c>
      <c r="F147" s="100">
        <v>21</v>
      </c>
      <c r="G147" s="100">
        <v>21</v>
      </c>
      <c r="H147" s="100"/>
      <c r="I147" s="100"/>
      <c r="J147" s="100"/>
      <c r="K147" s="100"/>
      <c r="L147" s="100"/>
      <c r="M147" s="100"/>
      <c r="N147" s="100"/>
      <c r="O147" s="100"/>
      <c r="P147" s="94">
        <v>21</v>
      </c>
      <c r="Q147" s="101">
        <v>2.181818181818182E-2</v>
      </c>
    </row>
    <row r="148" spans="1:17" outlineLevel="2" x14ac:dyDescent="0.2">
      <c r="A148" s="25" t="s">
        <v>465</v>
      </c>
      <c r="B148" s="3" t="s">
        <v>45</v>
      </c>
      <c r="C148" s="3" t="s">
        <v>170</v>
      </c>
      <c r="D148" s="100">
        <v>26</v>
      </c>
      <c r="E148" s="100">
        <v>26</v>
      </c>
      <c r="F148" s="100">
        <v>27</v>
      </c>
      <c r="G148" s="100">
        <v>27</v>
      </c>
      <c r="H148" s="100"/>
      <c r="I148" s="100"/>
      <c r="J148" s="100"/>
      <c r="K148" s="100"/>
      <c r="L148" s="100"/>
      <c r="M148" s="100"/>
      <c r="N148" s="100"/>
      <c r="O148" s="100"/>
      <c r="P148" s="94">
        <v>26.5</v>
      </c>
      <c r="Q148" s="101">
        <v>2.7532467532467533E-2</v>
      </c>
    </row>
    <row r="149" spans="1:17" outlineLevel="2" x14ac:dyDescent="0.2">
      <c r="A149" s="25" t="s">
        <v>466</v>
      </c>
      <c r="B149" s="3" t="s">
        <v>45</v>
      </c>
      <c r="C149" s="3" t="s">
        <v>171</v>
      </c>
      <c r="D149" s="100">
        <v>5</v>
      </c>
      <c r="E149" s="100">
        <v>5</v>
      </c>
      <c r="F149" s="100">
        <v>5</v>
      </c>
      <c r="G149" s="100">
        <v>5</v>
      </c>
      <c r="H149" s="100"/>
      <c r="I149" s="100"/>
      <c r="J149" s="100"/>
      <c r="K149" s="100"/>
      <c r="L149" s="100"/>
      <c r="M149" s="100"/>
      <c r="N149" s="100"/>
      <c r="O149" s="100"/>
      <c r="P149" s="94">
        <v>5</v>
      </c>
      <c r="Q149" s="101">
        <v>5.1948051948051948E-3</v>
      </c>
    </row>
    <row r="150" spans="1:17" outlineLevel="2" x14ac:dyDescent="0.2">
      <c r="A150" s="25" t="s">
        <v>467</v>
      </c>
      <c r="B150" s="3" t="s">
        <v>45</v>
      </c>
      <c r="C150" s="3" t="s">
        <v>172</v>
      </c>
      <c r="D150" s="100">
        <v>21</v>
      </c>
      <c r="E150" s="100">
        <v>22</v>
      </c>
      <c r="F150" s="100">
        <v>23</v>
      </c>
      <c r="G150" s="100">
        <v>23</v>
      </c>
      <c r="H150" s="100"/>
      <c r="I150" s="100"/>
      <c r="J150" s="100"/>
      <c r="K150" s="100"/>
      <c r="L150" s="100"/>
      <c r="M150" s="100"/>
      <c r="N150" s="100"/>
      <c r="O150" s="100"/>
      <c r="P150" s="94">
        <v>22.25</v>
      </c>
      <c r="Q150" s="101">
        <v>2.3116883116883116E-2</v>
      </c>
    </row>
    <row r="151" spans="1:17" outlineLevel="2" x14ac:dyDescent="0.2">
      <c r="A151" s="25" t="s">
        <v>468</v>
      </c>
      <c r="B151" s="3" t="s">
        <v>45</v>
      </c>
      <c r="C151" s="3" t="s">
        <v>173</v>
      </c>
      <c r="D151" s="100">
        <v>21</v>
      </c>
      <c r="E151" s="100">
        <v>22</v>
      </c>
      <c r="F151" s="100">
        <v>23</v>
      </c>
      <c r="G151" s="100">
        <v>23</v>
      </c>
      <c r="H151" s="100"/>
      <c r="I151" s="100"/>
      <c r="J151" s="100"/>
      <c r="K151" s="100"/>
      <c r="L151" s="100"/>
      <c r="M151" s="100"/>
      <c r="N151" s="100"/>
      <c r="O151" s="100"/>
      <c r="P151" s="94">
        <v>22.25</v>
      </c>
      <c r="Q151" s="101">
        <v>2.3116883116883116E-2</v>
      </c>
    </row>
    <row r="152" spans="1:17" outlineLevel="2" x14ac:dyDescent="0.2">
      <c r="A152" s="25" t="s">
        <v>469</v>
      </c>
      <c r="B152" s="3" t="s">
        <v>45</v>
      </c>
      <c r="C152" s="3" t="s">
        <v>174</v>
      </c>
      <c r="D152" s="100">
        <v>4</v>
      </c>
      <c r="E152" s="100">
        <v>4</v>
      </c>
      <c r="F152" s="100">
        <v>4</v>
      </c>
      <c r="G152" s="100">
        <v>4</v>
      </c>
      <c r="H152" s="100"/>
      <c r="I152" s="100"/>
      <c r="J152" s="100"/>
      <c r="K152" s="100"/>
      <c r="L152" s="100"/>
      <c r="M152" s="100"/>
      <c r="N152" s="100"/>
      <c r="O152" s="100"/>
      <c r="P152" s="94">
        <v>4</v>
      </c>
      <c r="Q152" s="101">
        <v>4.1558441558441558E-3</v>
      </c>
    </row>
    <row r="153" spans="1:17" outlineLevel="2" x14ac:dyDescent="0.2">
      <c r="A153" s="25" t="s">
        <v>470</v>
      </c>
      <c r="B153" s="3" t="s">
        <v>45</v>
      </c>
      <c r="C153" s="3" t="s">
        <v>175</v>
      </c>
      <c r="D153" s="100">
        <v>4</v>
      </c>
      <c r="E153" s="100">
        <v>5</v>
      </c>
      <c r="F153" s="100">
        <v>5</v>
      </c>
      <c r="G153" s="100">
        <v>5</v>
      </c>
      <c r="H153" s="100"/>
      <c r="I153" s="100"/>
      <c r="J153" s="100"/>
      <c r="K153" s="100"/>
      <c r="L153" s="100"/>
      <c r="M153" s="100"/>
      <c r="N153" s="100"/>
      <c r="O153" s="100"/>
      <c r="P153" s="94">
        <v>4.75</v>
      </c>
      <c r="Q153" s="101">
        <v>4.9350649350649355E-3</v>
      </c>
    </row>
    <row r="154" spans="1:17" ht="15" outlineLevel="1" x14ac:dyDescent="0.25">
      <c r="A154" s="25"/>
      <c r="B154" s="108" t="s">
        <v>281</v>
      </c>
      <c r="C154" s="103"/>
      <c r="D154" s="104">
        <v>945</v>
      </c>
      <c r="E154" s="104">
        <v>954</v>
      </c>
      <c r="F154" s="104">
        <v>965</v>
      </c>
      <c r="G154" s="104">
        <v>986</v>
      </c>
      <c r="H154" s="104"/>
      <c r="I154" s="104"/>
      <c r="J154" s="104"/>
      <c r="K154" s="104"/>
      <c r="L154" s="104"/>
      <c r="M154" s="104"/>
      <c r="N154" s="104"/>
      <c r="O154" s="104"/>
      <c r="P154" s="105">
        <v>962.5</v>
      </c>
      <c r="Q154" s="106">
        <v>1</v>
      </c>
    </row>
    <row r="155" spans="1:17" ht="15" outlineLevel="1" x14ac:dyDescent="0.25">
      <c r="A155" s="25"/>
      <c r="B155" s="6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94"/>
    </row>
    <row r="156" spans="1:17" outlineLevel="2" x14ac:dyDescent="0.2">
      <c r="A156" s="25" t="s">
        <v>471</v>
      </c>
      <c r="B156" s="3" t="s">
        <v>46</v>
      </c>
      <c r="C156" s="3" t="s">
        <v>176</v>
      </c>
      <c r="D156" s="100">
        <v>326</v>
      </c>
      <c r="E156" s="100">
        <v>334</v>
      </c>
      <c r="F156" s="100">
        <v>336</v>
      </c>
      <c r="G156" s="100">
        <v>343</v>
      </c>
      <c r="H156" s="100"/>
      <c r="I156" s="100"/>
      <c r="J156" s="100"/>
      <c r="K156" s="100"/>
      <c r="L156" s="100"/>
      <c r="M156" s="100"/>
      <c r="N156" s="100"/>
      <c r="O156" s="100"/>
      <c r="P156" s="94">
        <v>334.75</v>
      </c>
      <c r="Q156" s="101">
        <v>0.21274229424849062</v>
      </c>
    </row>
    <row r="157" spans="1:17" outlineLevel="2" x14ac:dyDescent="0.2">
      <c r="A157" s="25" t="s">
        <v>472</v>
      </c>
      <c r="B157" s="3" t="s">
        <v>46</v>
      </c>
      <c r="C157" s="3" t="s">
        <v>177</v>
      </c>
      <c r="D157" s="100">
        <v>53</v>
      </c>
      <c r="E157" s="100">
        <v>53</v>
      </c>
      <c r="F157" s="100">
        <v>54</v>
      </c>
      <c r="G157" s="100">
        <v>55</v>
      </c>
      <c r="H157" s="100"/>
      <c r="I157" s="100"/>
      <c r="J157" s="100"/>
      <c r="K157" s="100"/>
      <c r="L157" s="100"/>
      <c r="M157" s="100"/>
      <c r="N157" s="100"/>
      <c r="O157" s="100"/>
      <c r="P157" s="94">
        <v>53.75</v>
      </c>
      <c r="Q157" s="101">
        <v>3.415951700031776E-2</v>
      </c>
    </row>
    <row r="158" spans="1:17" outlineLevel="2" x14ac:dyDescent="0.2">
      <c r="A158" s="25" t="s">
        <v>473</v>
      </c>
      <c r="B158" s="3" t="s">
        <v>46</v>
      </c>
      <c r="C158" s="3" t="s">
        <v>178</v>
      </c>
      <c r="D158" s="100">
        <v>48</v>
      </c>
      <c r="E158" s="100">
        <v>48</v>
      </c>
      <c r="F158" s="100">
        <v>48</v>
      </c>
      <c r="G158" s="100">
        <v>48</v>
      </c>
      <c r="H158" s="100"/>
      <c r="I158" s="100"/>
      <c r="J158" s="100"/>
      <c r="K158" s="100"/>
      <c r="L158" s="100"/>
      <c r="M158" s="100"/>
      <c r="N158" s="100"/>
      <c r="O158" s="100"/>
      <c r="P158" s="94">
        <v>48</v>
      </c>
      <c r="Q158" s="101">
        <v>3.0505243088655862E-2</v>
      </c>
    </row>
    <row r="159" spans="1:17" outlineLevel="2" x14ac:dyDescent="0.2">
      <c r="A159" s="25" t="s">
        <v>474</v>
      </c>
      <c r="B159" s="3" t="s">
        <v>46</v>
      </c>
      <c r="C159" s="3" t="s">
        <v>179</v>
      </c>
      <c r="D159" s="100">
        <v>60</v>
      </c>
      <c r="E159" s="100">
        <v>61</v>
      </c>
      <c r="F159" s="100">
        <v>61</v>
      </c>
      <c r="G159" s="100">
        <v>63</v>
      </c>
      <c r="H159" s="100"/>
      <c r="I159" s="100"/>
      <c r="J159" s="100"/>
      <c r="K159" s="100"/>
      <c r="L159" s="100"/>
      <c r="M159" s="100"/>
      <c r="N159" s="100"/>
      <c r="O159" s="100"/>
      <c r="P159" s="94">
        <v>61.25</v>
      </c>
      <c r="Q159" s="101">
        <v>3.8925961232920241E-2</v>
      </c>
    </row>
    <row r="160" spans="1:17" outlineLevel="2" x14ac:dyDescent="0.2">
      <c r="A160" s="25" t="s">
        <v>475</v>
      </c>
      <c r="B160" s="3" t="s">
        <v>46</v>
      </c>
      <c r="C160" s="3" t="s">
        <v>180</v>
      </c>
      <c r="D160" s="100">
        <v>443</v>
      </c>
      <c r="E160" s="100">
        <v>448</v>
      </c>
      <c r="F160" s="100">
        <v>453</v>
      </c>
      <c r="G160" s="100">
        <v>457</v>
      </c>
      <c r="H160" s="100"/>
      <c r="I160" s="100"/>
      <c r="J160" s="100"/>
      <c r="K160" s="100"/>
      <c r="L160" s="100"/>
      <c r="M160" s="100"/>
      <c r="N160" s="100"/>
      <c r="O160" s="100"/>
      <c r="P160" s="94">
        <v>450.25</v>
      </c>
      <c r="Q160" s="101">
        <v>0.28614553543056881</v>
      </c>
    </row>
    <row r="161" spans="1:17" outlineLevel="2" x14ac:dyDescent="0.2">
      <c r="A161" s="25" t="s">
        <v>476</v>
      </c>
      <c r="B161" s="3" t="s">
        <v>46</v>
      </c>
      <c r="C161" s="3" t="s">
        <v>181</v>
      </c>
      <c r="D161" s="100">
        <v>36</v>
      </c>
      <c r="E161" s="100">
        <v>37</v>
      </c>
      <c r="F161" s="100">
        <v>38</v>
      </c>
      <c r="G161" s="100">
        <v>38</v>
      </c>
      <c r="H161" s="100"/>
      <c r="I161" s="100"/>
      <c r="J161" s="100"/>
      <c r="K161" s="100"/>
      <c r="L161" s="100"/>
      <c r="M161" s="100"/>
      <c r="N161" s="100"/>
      <c r="O161" s="100"/>
      <c r="P161" s="94">
        <v>37.25</v>
      </c>
      <c r="Q161" s="101">
        <v>2.367333968859231E-2</v>
      </c>
    </row>
    <row r="162" spans="1:17" outlineLevel="2" x14ac:dyDescent="0.2">
      <c r="A162" s="25" t="s">
        <v>477</v>
      </c>
      <c r="B162" s="3" t="s">
        <v>46</v>
      </c>
      <c r="C162" s="3" t="s">
        <v>182</v>
      </c>
      <c r="D162" s="100">
        <v>130</v>
      </c>
      <c r="E162" s="100">
        <v>131</v>
      </c>
      <c r="F162" s="100">
        <v>132</v>
      </c>
      <c r="G162" s="100">
        <v>137</v>
      </c>
      <c r="H162" s="100"/>
      <c r="I162" s="100"/>
      <c r="J162" s="100"/>
      <c r="K162" s="100"/>
      <c r="L162" s="100"/>
      <c r="M162" s="100"/>
      <c r="N162" s="100"/>
      <c r="O162" s="100"/>
      <c r="P162" s="94">
        <v>132.5</v>
      </c>
      <c r="Q162" s="101">
        <v>8.4207181442643789E-2</v>
      </c>
    </row>
    <row r="163" spans="1:17" outlineLevel="2" x14ac:dyDescent="0.2">
      <c r="A163" s="25" t="s">
        <v>478</v>
      </c>
      <c r="B163" s="3" t="s">
        <v>46</v>
      </c>
      <c r="C163" s="3" t="s">
        <v>183</v>
      </c>
      <c r="D163" s="100">
        <v>128</v>
      </c>
      <c r="E163" s="100">
        <v>129</v>
      </c>
      <c r="F163" s="100">
        <v>133</v>
      </c>
      <c r="G163" s="100">
        <v>135</v>
      </c>
      <c r="H163" s="100"/>
      <c r="I163" s="100"/>
      <c r="J163" s="100"/>
      <c r="K163" s="100"/>
      <c r="L163" s="100"/>
      <c r="M163" s="100"/>
      <c r="N163" s="100"/>
      <c r="O163" s="100"/>
      <c r="P163" s="94">
        <v>131.25</v>
      </c>
      <c r="Q163" s="101">
        <v>8.3412774070543372E-2</v>
      </c>
    </row>
    <row r="164" spans="1:17" outlineLevel="2" x14ac:dyDescent="0.2">
      <c r="A164" s="25" t="s">
        <v>479</v>
      </c>
      <c r="B164" s="3" t="s">
        <v>46</v>
      </c>
      <c r="C164" s="3" t="s">
        <v>184</v>
      </c>
      <c r="D164" s="100">
        <v>27</v>
      </c>
      <c r="E164" s="100">
        <v>27</v>
      </c>
      <c r="F164" s="100">
        <v>28</v>
      </c>
      <c r="G164" s="100">
        <v>28</v>
      </c>
      <c r="H164" s="100"/>
      <c r="I164" s="100"/>
      <c r="J164" s="100"/>
      <c r="K164" s="100"/>
      <c r="L164" s="100"/>
      <c r="M164" s="100"/>
      <c r="N164" s="100"/>
      <c r="O164" s="100"/>
      <c r="P164" s="94">
        <v>27.5</v>
      </c>
      <c r="Q164" s="101">
        <v>1.7476962186209088E-2</v>
      </c>
    </row>
    <row r="165" spans="1:17" outlineLevel="2" x14ac:dyDescent="0.2">
      <c r="A165" s="25" t="s">
        <v>480</v>
      </c>
      <c r="B165" s="3" t="s">
        <v>46</v>
      </c>
      <c r="C165" s="3" t="s">
        <v>185</v>
      </c>
      <c r="D165" s="100">
        <v>170</v>
      </c>
      <c r="E165" s="100">
        <v>169</v>
      </c>
      <c r="F165" s="100">
        <v>170</v>
      </c>
      <c r="G165" s="100">
        <v>173</v>
      </c>
      <c r="H165" s="100"/>
      <c r="I165" s="100"/>
      <c r="J165" s="100"/>
      <c r="K165" s="100"/>
      <c r="L165" s="100"/>
      <c r="M165" s="100"/>
      <c r="N165" s="100"/>
      <c r="O165" s="100"/>
      <c r="P165" s="94">
        <v>170.5</v>
      </c>
      <c r="Q165" s="101">
        <v>0.10835716555449634</v>
      </c>
    </row>
    <row r="166" spans="1:17" outlineLevel="2" x14ac:dyDescent="0.2">
      <c r="A166" s="25" t="s">
        <v>481</v>
      </c>
      <c r="B166" s="3" t="s">
        <v>46</v>
      </c>
      <c r="C166" s="3" t="s">
        <v>186</v>
      </c>
      <c r="D166" s="100">
        <v>66</v>
      </c>
      <c r="E166" s="100">
        <v>65</v>
      </c>
      <c r="F166" s="100">
        <v>67</v>
      </c>
      <c r="G166" s="100">
        <v>67</v>
      </c>
      <c r="H166" s="100"/>
      <c r="I166" s="100"/>
      <c r="J166" s="100"/>
      <c r="K166" s="100"/>
      <c r="L166" s="100"/>
      <c r="M166" s="100"/>
      <c r="N166" s="100"/>
      <c r="O166" s="100"/>
      <c r="P166" s="94">
        <v>66.25</v>
      </c>
      <c r="Q166" s="101">
        <v>4.2103590721321894E-2</v>
      </c>
    </row>
    <row r="167" spans="1:17" outlineLevel="2" x14ac:dyDescent="0.2">
      <c r="A167" s="25" t="s">
        <v>482</v>
      </c>
      <c r="B167" s="3" t="s">
        <v>46</v>
      </c>
      <c r="C167" s="3" t="s">
        <v>187</v>
      </c>
      <c r="D167" s="100">
        <v>35</v>
      </c>
      <c r="E167" s="100">
        <v>37</v>
      </c>
      <c r="F167" s="100">
        <v>38</v>
      </c>
      <c r="G167" s="100">
        <v>38</v>
      </c>
      <c r="H167" s="100"/>
      <c r="I167" s="100"/>
      <c r="J167" s="100"/>
      <c r="K167" s="100"/>
      <c r="L167" s="100"/>
      <c r="M167" s="100"/>
      <c r="N167" s="100"/>
      <c r="O167" s="100"/>
      <c r="P167" s="94">
        <v>37</v>
      </c>
      <c r="Q167" s="101">
        <v>2.3514458214172227E-2</v>
      </c>
    </row>
    <row r="168" spans="1:17" outlineLevel="2" x14ac:dyDescent="0.2">
      <c r="A168" s="25" t="s">
        <v>483</v>
      </c>
      <c r="B168" s="3" t="s">
        <v>46</v>
      </c>
      <c r="C168" s="3" t="s">
        <v>188</v>
      </c>
      <c r="D168" s="100">
        <v>22</v>
      </c>
      <c r="E168" s="100">
        <v>23</v>
      </c>
      <c r="F168" s="100">
        <v>24</v>
      </c>
      <c r="G168" s="100">
        <v>24</v>
      </c>
      <c r="H168" s="100"/>
      <c r="I168" s="100"/>
      <c r="J168" s="100"/>
      <c r="K168" s="100"/>
      <c r="L168" s="100"/>
      <c r="M168" s="100"/>
      <c r="N168" s="100"/>
      <c r="O168" s="100"/>
      <c r="P168" s="94">
        <v>23.25</v>
      </c>
      <c r="Q168" s="101">
        <v>1.4775977121067683E-2</v>
      </c>
    </row>
    <row r="169" spans="1:17" ht="15" outlineLevel="1" x14ac:dyDescent="0.25">
      <c r="A169" s="25"/>
      <c r="B169" s="108" t="s">
        <v>282</v>
      </c>
      <c r="C169" s="103"/>
      <c r="D169" s="104">
        <v>1544</v>
      </c>
      <c r="E169" s="104">
        <v>1562</v>
      </c>
      <c r="F169" s="104">
        <v>1582</v>
      </c>
      <c r="G169" s="104">
        <v>1606</v>
      </c>
      <c r="H169" s="104"/>
      <c r="I169" s="104"/>
      <c r="J169" s="104"/>
      <c r="K169" s="104"/>
      <c r="L169" s="104"/>
      <c r="M169" s="104"/>
      <c r="N169" s="104"/>
      <c r="O169" s="104"/>
      <c r="P169" s="105">
        <v>1573.5</v>
      </c>
      <c r="Q169" s="106">
        <v>1</v>
      </c>
    </row>
    <row r="170" spans="1:17" ht="15" outlineLevel="1" x14ac:dyDescent="0.25">
      <c r="A170" s="25"/>
      <c r="B170" s="6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94"/>
    </row>
    <row r="171" spans="1:17" outlineLevel="2" x14ac:dyDescent="0.2">
      <c r="A171" s="63" t="s">
        <v>484</v>
      </c>
      <c r="B171" s="3" t="s">
        <v>47</v>
      </c>
      <c r="C171" s="3" t="s">
        <v>189</v>
      </c>
      <c r="D171" s="100">
        <v>651</v>
      </c>
      <c r="E171" s="100">
        <v>655</v>
      </c>
      <c r="F171" s="100">
        <v>662</v>
      </c>
      <c r="G171" s="100">
        <v>666</v>
      </c>
      <c r="H171" s="100"/>
      <c r="I171" s="100"/>
      <c r="J171" s="100"/>
      <c r="K171" s="100"/>
      <c r="L171" s="100"/>
      <c r="M171" s="100"/>
      <c r="N171" s="100"/>
      <c r="O171" s="100"/>
      <c r="P171" s="94">
        <v>658.5</v>
      </c>
      <c r="Q171" s="101">
        <v>0.23342786246012051</v>
      </c>
    </row>
    <row r="172" spans="1:17" s="1" customFormat="1" outlineLevel="2" x14ac:dyDescent="0.2">
      <c r="A172" s="63" t="s">
        <v>348</v>
      </c>
      <c r="B172" s="3" t="s">
        <v>295</v>
      </c>
      <c r="C172" s="1" t="s">
        <v>36</v>
      </c>
      <c r="D172" s="109">
        <v>63</v>
      </c>
      <c r="E172" s="109">
        <v>63</v>
      </c>
      <c r="F172" s="109">
        <v>63</v>
      </c>
      <c r="G172" s="109">
        <v>66</v>
      </c>
      <c r="H172" s="109"/>
      <c r="I172" s="109"/>
      <c r="J172" s="109"/>
      <c r="K172" s="109"/>
      <c r="L172" s="109"/>
      <c r="M172" s="109"/>
      <c r="N172" s="109"/>
      <c r="O172" s="109"/>
      <c r="P172" s="110">
        <v>63.75</v>
      </c>
      <c r="Q172" s="101">
        <v>2.2598369372562922E-2</v>
      </c>
    </row>
    <row r="173" spans="1:17" outlineLevel="2" x14ac:dyDescent="0.2">
      <c r="A173" s="63" t="s">
        <v>485</v>
      </c>
      <c r="B173" s="3" t="s">
        <v>47</v>
      </c>
      <c r="C173" s="3" t="s">
        <v>190</v>
      </c>
      <c r="D173" s="100">
        <v>193</v>
      </c>
      <c r="E173" s="100">
        <v>193</v>
      </c>
      <c r="F173" s="100">
        <v>199</v>
      </c>
      <c r="G173" s="100">
        <v>201</v>
      </c>
      <c r="H173" s="100"/>
      <c r="I173" s="100"/>
      <c r="J173" s="100"/>
      <c r="K173" s="100"/>
      <c r="L173" s="100"/>
      <c r="M173" s="100"/>
      <c r="N173" s="100"/>
      <c r="O173" s="100"/>
      <c r="P173" s="94">
        <v>196.5</v>
      </c>
      <c r="Q173" s="101">
        <v>6.9656150301311587E-2</v>
      </c>
    </row>
    <row r="174" spans="1:17" outlineLevel="2" x14ac:dyDescent="0.2">
      <c r="A174" s="63" t="s">
        <v>486</v>
      </c>
      <c r="B174" s="3" t="s">
        <v>47</v>
      </c>
      <c r="C174" s="3" t="s">
        <v>191</v>
      </c>
      <c r="D174" s="100">
        <v>195</v>
      </c>
      <c r="E174" s="100">
        <v>198</v>
      </c>
      <c r="F174" s="100">
        <v>202</v>
      </c>
      <c r="G174" s="100">
        <v>204</v>
      </c>
      <c r="H174" s="100"/>
      <c r="I174" s="100"/>
      <c r="J174" s="100"/>
      <c r="K174" s="100"/>
      <c r="L174" s="100"/>
      <c r="M174" s="100"/>
      <c r="N174" s="100"/>
      <c r="O174" s="100"/>
      <c r="P174" s="94">
        <v>199.75</v>
      </c>
      <c r="Q174" s="101">
        <v>7.080822403403049E-2</v>
      </c>
    </row>
    <row r="175" spans="1:17" outlineLevel="2" x14ac:dyDescent="0.2">
      <c r="A175" s="63" t="s">
        <v>487</v>
      </c>
      <c r="B175" s="3" t="s">
        <v>47</v>
      </c>
      <c r="C175" s="3" t="s">
        <v>192</v>
      </c>
      <c r="D175" s="100">
        <v>31</v>
      </c>
      <c r="E175" s="100">
        <v>31</v>
      </c>
      <c r="F175" s="100">
        <v>32</v>
      </c>
      <c r="G175" s="100">
        <v>33</v>
      </c>
      <c r="H175" s="100"/>
      <c r="I175" s="100"/>
      <c r="J175" s="100"/>
      <c r="K175" s="100"/>
      <c r="L175" s="100"/>
      <c r="M175" s="100"/>
      <c r="N175" s="100"/>
      <c r="O175" s="100"/>
      <c r="P175" s="94">
        <v>31.75</v>
      </c>
      <c r="Q175" s="101">
        <v>1.1254874158099965E-2</v>
      </c>
    </row>
    <row r="176" spans="1:17" outlineLevel="2" x14ac:dyDescent="0.2">
      <c r="A176" s="63" t="s">
        <v>488</v>
      </c>
      <c r="B176" s="3" t="s">
        <v>47</v>
      </c>
      <c r="C176" s="3" t="s">
        <v>193</v>
      </c>
      <c r="D176" s="100">
        <v>123</v>
      </c>
      <c r="E176" s="100">
        <v>125</v>
      </c>
      <c r="F176" s="100">
        <v>125</v>
      </c>
      <c r="G176" s="100">
        <v>128</v>
      </c>
      <c r="H176" s="100"/>
      <c r="I176" s="100"/>
      <c r="J176" s="100"/>
      <c r="K176" s="100"/>
      <c r="L176" s="100"/>
      <c r="M176" s="100"/>
      <c r="N176" s="100"/>
      <c r="O176" s="100"/>
      <c r="P176" s="94">
        <v>125.25</v>
      </c>
      <c r="Q176" s="101">
        <v>4.4399149237858912E-2</v>
      </c>
    </row>
    <row r="177" spans="1:17" outlineLevel="2" x14ac:dyDescent="0.2">
      <c r="A177" s="63" t="s">
        <v>489</v>
      </c>
      <c r="B177" s="3" t="s">
        <v>47</v>
      </c>
      <c r="C177" s="3" t="s">
        <v>194</v>
      </c>
      <c r="D177" s="100">
        <v>22</v>
      </c>
      <c r="E177" s="100">
        <v>23</v>
      </c>
      <c r="F177" s="100">
        <v>25</v>
      </c>
      <c r="G177" s="100">
        <v>26</v>
      </c>
      <c r="H177" s="100"/>
      <c r="I177" s="100"/>
      <c r="J177" s="100"/>
      <c r="K177" s="100"/>
      <c r="L177" s="100"/>
      <c r="M177" s="100"/>
      <c r="N177" s="100"/>
      <c r="O177" s="100"/>
      <c r="P177" s="94">
        <v>24</v>
      </c>
      <c r="Q177" s="101">
        <v>8.5076214108472173E-3</v>
      </c>
    </row>
    <row r="178" spans="1:17" outlineLevel="2" x14ac:dyDescent="0.2">
      <c r="A178" s="63" t="s">
        <v>490</v>
      </c>
      <c r="B178" s="3" t="s">
        <v>47</v>
      </c>
      <c r="C178" s="3" t="s">
        <v>195</v>
      </c>
      <c r="D178" s="100">
        <v>798</v>
      </c>
      <c r="E178" s="100">
        <v>799</v>
      </c>
      <c r="F178" s="100">
        <v>814</v>
      </c>
      <c r="G178" s="100">
        <v>807</v>
      </c>
      <c r="H178" s="100"/>
      <c r="I178" s="100"/>
      <c r="J178" s="100"/>
      <c r="K178" s="100"/>
      <c r="L178" s="100"/>
      <c r="M178" s="100"/>
      <c r="N178" s="100"/>
      <c r="O178" s="100"/>
      <c r="P178" s="94">
        <v>804.5</v>
      </c>
      <c r="Q178" s="101">
        <v>0.28518255937610776</v>
      </c>
    </row>
    <row r="179" spans="1:17" outlineLevel="2" x14ac:dyDescent="0.2">
      <c r="A179" s="63" t="s">
        <v>491</v>
      </c>
      <c r="B179" s="3" t="s">
        <v>47</v>
      </c>
      <c r="C179" s="3" t="s">
        <v>196</v>
      </c>
      <c r="D179" s="100">
        <v>143</v>
      </c>
      <c r="E179" s="100">
        <v>145</v>
      </c>
      <c r="F179" s="100">
        <v>147</v>
      </c>
      <c r="G179" s="100">
        <v>150</v>
      </c>
      <c r="H179" s="100"/>
      <c r="I179" s="100"/>
      <c r="J179" s="100"/>
      <c r="K179" s="100"/>
      <c r="L179" s="100"/>
      <c r="M179" s="100"/>
      <c r="N179" s="100"/>
      <c r="O179" s="100"/>
      <c r="P179" s="94">
        <v>146.25</v>
      </c>
      <c r="Q179" s="101">
        <v>5.1843317972350228E-2</v>
      </c>
    </row>
    <row r="180" spans="1:17" outlineLevel="2" x14ac:dyDescent="0.2">
      <c r="A180" s="63" t="s">
        <v>492</v>
      </c>
      <c r="B180" s="3" t="s">
        <v>47</v>
      </c>
      <c r="C180" s="3" t="s">
        <v>197</v>
      </c>
      <c r="D180" s="100">
        <v>45</v>
      </c>
      <c r="E180" s="100">
        <v>45</v>
      </c>
      <c r="F180" s="100">
        <v>48</v>
      </c>
      <c r="G180" s="100">
        <v>48</v>
      </c>
      <c r="H180" s="100"/>
      <c r="I180" s="100"/>
      <c r="J180" s="100"/>
      <c r="K180" s="100"/>
      <c r="L180" s="100"/>
      <c r="M180" s="100"/>
      <c r="N180" s="100"/>
      <c r="O180" s="100"/>
      <c r="P180" s="94">
        <v>46.5</v>
      </c>
      <c r="Q180" s="101">
        <v>1.6483516483516484E-2</v>
      </c>
    </row>
    <row r="181" spans="1:17" outlineLevel="2" x14ac:dyDescent="0.2">
      <c r="A181" s="63" t="s">
        <v>493</v>
      </c>
      <c r="B181" s="3" t="s">
        <v>47</v>
      </c>
      <c r="C181" s="3" t="s">
        <v>51</v>
      </c>
      <c r="D181" s="100">
        <v>33</v>
      </c>
      <c r="E181" s="100">
        <v>33</v>
      </c>
      <c r="F181" s="100">
        <v>33</v>
      </c>
      <c r="G181" s="100">
        <v>37</v>
      </c>
      <c r="H181" s="100"/>
      <c r="I181" s="100"/>
      <c r="J181" s="100"/>
      <c r="K181" s="100"/>
      <c r="L181" s="100"/>
      <c r="M181" s="100"/>
      <c r="N181" s="100"/>
      <c r="O181" s="100"/>
      <c r="P181" s="94">
        <v>34</v>
      </c>
      <c r="Q181" s="101">
        <v>1.2052463665366891E-2</v>
      </c>
    </row>
    <row r="182" spans="1:17" outlineLevel="2" x14ac:dyDescent="0.2">
      <c r="A182" s="63" t="s">
        <v>494</v>
      </c>
      <c r="B182" s="3" t="s">
        <v>47</v>
      </c>
      <c r="C182" s="3" t="s">
        <v>198</v>
      </c>
      <c r="D182" s="100">
        <v>75</v>
      </c>
      <c r="E182" s="100">
        <v>76</v>
      </c>
      <c r="F182" s="100">
        <v>76</v>
      </c>
      <c r="G182" s="100">
        <v>77</v>
      </c>
      <c r="H182" s="100"/>
      <c r="I182" s="100"/>
      <c r="J182" s="100"/>
      <c r="K182" s="100"/>
      <c r="L182" s="100"/>
      <c r="M182" s="100"/>
      <c r="N182" s="100"/>
      <c r="O182" s="100"/>
      <c r="P182" s="94">
        <v>76</v>
      </c>
      <c r="Q182" s="101">
        <v>2.6940801134349521E-2</v>
      </c>
    </row>
    <row r="183" spans="1:17" outlineLevel="2" x14ac:dyDescent="0.2">
      <c r="A183" s="63" t="s">
        <v>495</v>
      </c>
      <c r="B183" s="3" t="s">
        <v>47</v>
      </c>
      <c r="C183" s="3" t="s">
        <v>199</v>
      </c>
      <c r="D183" s="100">
        <v>59</v>
      </c>
      <c r="E183" s="100">
        <v>59</v>
      </c>
      <c r="F183" s="100">
        <v>59</v>
      </c>
      <c r="G183" s="100">
        <v>60</v>
      </c>
      <c r="H183" s="100"/>
      <c r="I183" s="100"/>
      <c r="J183" s="100"/>
      <c r="K183" s="100"/>
      <c r="L183" s="100"/>
      <c r="M183" s="100"/>
      <c r="N183" s="100"/>
      <c r="O183" s="100"/>
      <c r="P183" s="94">
        <v>59.25</v>
      </c>
      <c r="Q183" s="101">
        <v>2.1003190358029066E-2</v>
      </c>
    </row>
    <row r="184" spans="1:17" outlineLevel="2" x14ac:dyDescent="0.2">
      <c r="A184" s="63" t="s">
        <v>496</v>
      </c>
      <c r="B184" s="3" t="s">
        <v>47</v>
      </c>
      <c r="C184" s="3" t="s">
        <v>200</v>
      </c>
      <c r="D184" s="100">
        <v>78</v>
      </c>
      <c r="E184" s="100">
        <v>79</v>
      </c>
      <c r="F184" s="100">
        <v>79</v>
      </c>
      <c r="G184" s="100">
        <v>79</v>
      </c>
      <c r="H184" s="100"/>
      <c r="I184" s="100"/>
      <c r="J184" s="100"/>
      <c r="K184" s="100"/>
      <c r="L184" s="100"/>
      <c r="M184" s="100"/>
      <c r="N184" s="100"/>
      <c r="O184" s="100"/>
      <c r="P184" s="94">
        <v>78.75</v>
      </c>
      <c r="Q184" s="101">
        <v>2.7915632754342432E-2</v>
      </c>
    </row>
    <row r="185" spans="1:17" outlineLevel="2" x14ac:dyDescent="0.2">
      <c r="A185" s="63" t="s">
        <v>497</v>
      </c>
      <c r="B185" s="3" t="s">
        <v>47</v>
      </c>
      <c r="C185" s="3" t="s">
        <v>201</v>
      </c>
      <c r="D185" s="100">
        <v>48</v>
      </c>
      <c r="E185" s="100">
        <v>48</v>
      </c>
      <c r="F185" s="100">
        <v>49</v>
      </c>
      <c r="G185" s="100">
        <v>49</v>
      </c>
      <c r="H185" s="100"/>
      <c r="I185" s="100"/>
      <c r="J185" s="100"/>
      <c r="K185" s="100"/>
      <c r="L185" s="100"/>
      <c r="M185" s="100"/>
      <c r="N185" s="100"/>
      <c r="O185" s="100"/>
      <c r="P185" s="94">
        <v>48.5</v>
      </c>
      <c r="Q185" s="101">
        <v>1.7192484934420417E-2</v>
      </c>
    </row>
    <row r="186" spans="1:17" outlineLevel="2" x14ac:dyDescent="0.2">
      <c r="A186" s="63" t="s">
        <v>498</v>
      </c>
      <c r="B186" s="3" t="s">
        <v>47</v>
      </c>
      <c r="C186" s="3" t="s">
        <v>202</v>
      </c>
      <c r="D186" s="100">
        <v>20</v>
      </c>
      <c r="E186" s="100">
        <v>20</v>
      </c>
      <c r="F186" s="100">
        <v>20</v>
      </c>
      <c r="G186" s="100">
        <v>20</v>
      </c>
      <c r="H186" s="100"/>
      <c r="I186" s="100"/>
      <c r="J186" s="100"/>
      <c r="K186" s="100"/>
      <c r="L186" s="100"/>
      <c r="M186" s="100"/>
      <c r="N186" s="100"/>
      <c r="O186" s="100"/>
      <c r="P186" s="94">
        <v>20</v>
      </c>
      <c r="Q186" s="101">
        <v>7.0896845090393477E-3</v>
      </c>
    </row>
    <row r="187" spans="1:17" outlineLevel="2" x14ac:dyDescent="0.2">
      <c r="A187" s="63" t="s">
        <v>499</v>
      </c>
      <c r="B187" s="3" t="s">
        <v>47</v>
      </c>
      <c r="C187" s="3" t="s">
        <v>203</v>
      </c>
      <c r="D187" s="100">
        <v>94</v>
      </c>
      <c r="E187" s="100">
        <v>93</v>
      </c>
      <c r="F187" s="100">
        <v>92</v>
      </c>
      <c r="G187" s="100">
        <v>95</v>
      </c>
      <c r="H187" s="100"/>
      <c r="I187" s="100"/>
      <c r="J187" s="100"/>
      <c r="K187" s="100"/>
      <c r="L187" s="100"/>
      <c r="M187" s="100"/>
      <c r="N187" s="100"/>
      <c r="O187" s="100"/>
      <c r="P187" s="94">
        <v>93.5</v>
      </c>
      <c r="Q187" s="101">
        <v>3.314427507975895E-2</v>
      </c>
    </row>
    <row r="188" spans="1:17" s="1" customFormat="1" outlineLevel="2" x14ac:dyDescent="0.2">
      <c r="A188" s="63" t="s">
        <v>349</v>
      </c>
      <c r="B188" s="3" t="s">
        <v>295</v>
      </c>
      <c r="C188" s="1" t="s">
        <v>175</v>
      </c>
      <c r="D188" s="109">
        <v>20</v>
      </c>
      <c r="E188" s="109">
        <v>20</v>
      </c>
      <c r="F188" s="109">
        <v>20</v>
      </c>
      <c r="G188" s="109">
        <v>19</v>
      </c>
      <c r="H188" s="109"/>
      <c r="I188" s="109"/>
      <c r="J188" s="109"/>
      <c r="K188" s="109"/>
      <c r="L188" s="109"/>
      <c r="M188" s="109"/>
      <c r="N188" s="109"/>
      <c r="O188" s="109"/>
      <c r="P188" s="110">
        <v>19.75</v>
      </c>
      <c r="Q188" s="101">
        <v>7.0010634526763557E-3</v>
      </c>
    </row>
    <row r="189" spans="1:17" outlineLevel="2" x14ac:dyDescent="0.2">
      <c r="A189" s="25" t="s">
        <v>500</v>
      </c>
      <c r="B189" s="3" t="s">
        <v>47</v>
      </c>
      <c r="C189" s="3" t="s">
        <v>204</v>
      </c>
      <c r="D189" s="100">
        <v>36</v>
      </c>
      <c r="E189" s="100">
        <v>36</v>
      </c>
      <c r="F189" s="100">
        <v>36</v>
      </c>
      <c r="G189" s="100">
        <v>37</v>
      </c>
      <c r="H189" s="100"/>
      <c r="I189" s="100"/>
      <c r="J189" s="100"/>
      <c r="K189" s="100"/>
      <c r="L189" s="100"/>
      <c r="M189" s="100"/>
      <c r="N189" s="100"/>
      <c r="O189" s="100"/>
      <c r="P189" s="94">
        <v>36.25</v>
      </c>
      <c r="Q189" s="101">
        <v>1.2850053172633817E-2</v>
      </c>
    </row>
    <row r="190" spans="1:17" outlineLevel="2" x14ac:dyDescent="0.2">
      <c r="A190" s="25" t="s">
        <v>501</v>
      </c>
      <c r="B190" s="3" t="s">
        <v>47</v>
      </c>
      <c r="C190" s="3" t="s">
        <v>205</v>
      </c>
      <c r="D190" s="100">
        <v>20</v>
      </c>
      <c r="E190" s="100">
        <v>20</v>
      </c>
      <c r="F190" s="100">
        <v>20</v>
      </c>
      <c r="G190" s="100">
        <v>20</v>
      </c>
      <c r="H190" s="100"/>
      <c r="I190" s="100"/>
      <c r="J190" s="100"/>
      <c r="K190" s="100"/>
      <c r="L190" s="100"/>
      <c r="M190" s="100"/>
      <c r="N190" s="100"/>
      <c r="O190" s="100"/>
      <c r="P190" s="94">
        <v>20</v>
      </c>
      <c r="Q190" s="101">
        <v>7.0896845090393477E-3</v>
      </c>
    </row>
    <row r="191" spans="1:17" outlineLevel="2" x14ac:dyDescent="0.2">
      <c r="A191" s="25" t="s">
        <v>502</v>
      </c>
      <c r="B191" s="3" t="s">
        <v>47</v>
      </c>
      <c r="C191" s="3" t="s">
        <v>206</v>
      </c>
      <c r="D191" s="100">
        <v>16</v>
      </c>
      <c r="E191" s="100">
        <v>16</v>
      </c>
      <c r="F191" s="100">
        <v>17</v>
      </c>
      <c r="G191" s="100">
        <v>16</v>
      </c>
      <c r="H191" s="100"/>
      <c r="I191" s="100"/>
      <c r="J191" s="100"/>
      <c r="K191" s="100"/>
      <c r="L191" s="100"/>
      <c r="M191" s="100"/>
      <c r="N191" s="100"/>
      <c r="O191" s="100"/>
      <c r="P191" s="94">
        <v>16.25</v>
      </c>
      <c r="Q191" s="101">
        <v>5.7603686635944703E-3</v>
      </c>
    </row>
    <row r="192" spans="1:17" outlineLevel="2" x14ac:dyDescent="0.2">
      <c r="A192" s="25" t="s">
        <v>503</v>
      </c>
      <c r="B192" s="3" t="s">
        <v>47</v>
      </c>
      <c r="C192" s="3" t="s">
        <v>207</v>
      </c>
      <c r="D192" s="100">
        <v>22</v>
      </c>
      <c r="E192" s="100">
        <v>22</v>
      </c>
      <c r="F192" s="100">
        <v>22</v>
      </c>
      <c r="G192" s="100">
        <v>22</v>
      </c>
      <c r="H192" s="100"/>
      <c r="I192" s="100"/>
      <c r="J192" s="100"/>
      <c r="K192" s="100"/>
      <c r="L192" s="100"/>
      <c r="M192" s="100"/>
      <c r="N192" s="100"/>
      <c r="O192" s="100"/>
      <c r="P192" s="94">
        <v>22</v>
      </c>
      <c r="Q192" s="101">
        <v>7.7986529599432825E-3</v>
      </c>
    </row>
    <row r="193" spans="1:17" ht="15" outlineLevel="1" x14ac:dyDescent="0.25">
      <c r="A193" s="25"/>
      <c r="B193" s="108" t="s">
        <v>283</v>
      </c>
      <c r="C193" s="103"/>
      <c r="D193" s="104">
        <v>2785</v>
      </c>
      <c r="E193" s="104">
        <v>2799</v>
      </c>
      <c r="F193" s="104">
        <v>2840</v>
      </c>
      <c r="G193" s="104">
        <v>2860</v>
      </c>
      <c r="H193" s="104"/>
      <c r="I193" s="104"/>
      <c r="J193" s="104"/>
      <c r="K193" s="104"/>
      <c r="L193" s="104"/>
      <c r="M193" s="104"/>
      <c r="N193" s="104"/>
      <c r="O193" s="104"/>
      <c r="P193" s="105">
        <v>2821</v>
      </c>
      <c r="Q193" s="106">
        <v>1</v>
      </c>
    </row>
    <row r="194" spans="1:17" ht="15" outlineLevel="1" x14ac:dyDescent="0.25">
      <c r="A194" s="25"/>
      <c r="B194" s="6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94"/>
    </row>
    <row r="195" spans="1:17" outlineLevel="2" x14ac:dyDescent="0.2">
      <c r="A195" s="25" t="s">
        <v>504</v>
      </c>
      <c r="B195" s="3" t="s">
        <v>48</v>
      </c>
      <c r="C195" s="3" t="s">
        <v>208</v>
      </c>
      <c r="D195" s="100">
        <v>187</v>
      </c>
      <c r="E195" s="100">
        <v>186</v>
      </c>
      <c r="F195" s="100">
        <v>185</v>
      </c>
      <c r="G195" s="100">
        <v>183</v>
      </c>
      <c r="H195" s="100"/>
      <c r="I195" s="100"/>
      <c r="J195" s="100"/>
      <c r="K195" s="100"/>
      <c r="L195" s="100"/>
      <c r="M195" s="100"/>
      <c r="N195" s="100"/>
      <c r="O195" s="100"/>
      <c r="P195" s="94">
        <v>185.25</v>
      </c>
      <c r="Q195" s="101">
        <v>0.61138613861386137</v>
      </c>
    </row>
    <row r="196" spans="1:17" outlineLevel="2" x14ac:dyDescent="0.2">
      <c r="A196" s="25" t="s">
        <v>505</v>
      </c>
      <c r="B196" s="3" t="s">
        <v>48</v>
      </c>
      <c r="C196" s="3" t="s">
        <v>209</v>
      </c>
      <c r="D196" s="100">
        <v>26</v>
      </c>
      <c r="E196" s="100">
        <v>26</v>
      </c>
      <c r="F196" s="100">
        <v>27</v>
      </c>
      <c r="G196" s="100">
        <v>26</v>
      </c>
      <c r="H196" s="100"/>
      <c r="I196" s="100"/>
      <c r="J196" s="100"/>
      <c r="K196" s="100"/>
      <c r="L196" s="100"/>
      <c r="M196" s="100"/>
      <c r="N196" s="100"/>
      <c r="O196" s="100"/>
      <c r="P196" s="94">
        <v>26.25</v>
      </c>
      <c r="Q196" s="101">
        <v>8.6633663366336627E-2</v>
      </c>
    </row>
    <row r="197" spans="1:17" outlineLevel="2" x14ac:dyDescent="0.2">
      <c r="A197" s="25" t="s">
        <v>506</v>
      </c>
      <c r="B197" s="3" t="s">
        <v>48</v>
      </c>
      <c r="C197" s="3" t="s">
        <v>210</v>
      </c>
      <c r="D197" s="100">
        <v>14</v>
      </c>
      <c r="E197" s="100">
        <v>14</v>
      </c>
      <c r="F197" s="100">
        <v>14</v>
      </c>
      <c r="G197" s="100">
        <v>14</v>
      </c>
      <c r="H197" s="100"/>
      <c r="I197" s="100"/>
      <c r="J197" s="100"/>
      <c r="K197" s="100"/>
      <c r="L197" s="100"/>
      <c r="M197" s="100"/>
      <c r="N197" s="100"/>
      <c r="O197" s="100"/>
      <c r="P197" s="94">
        <v>14</v>
      </c>
      <c r="Q197" s="101">
        <v>4.6204620462046202E-2</v>
      </c>
    </row>
    <row r="198" spans="1:17" outlineLevel="2" x14ac:dyDescent="0.2">
      <c r="A198" s="25" t="s">
        <v>507</v>
      </c>
      <c r="B198" s="3" t="s">
        <v>48</v>
      </c>
      <c r="C198" s="3" t="s">
        <v>211</v>
      </c>
      <c r="D198" s="100">
        <v>12</v>
      </c>
      <c r="E198" s="100">
        <v>12</v>
      </c>
      <c r="F198" s="100">
        <v>13</v>
      </c>
      <c r="G198" s="100">
        <v>14</v>
      </c>
      <c r="H198" s="100"/>
      <c r="I198" s="100"/>
      <c r="J198" s="100"/>
      <c r="K198" s="100"/>
      <c r="L198" s="100"/>
      <c r="M198" s="100"/>
      <c r="N198" s="100"/>
      <c r="O198" s="100"/>
      <c r="P198" s="94">
        <v>12.75</v>
      </c>
      <c r="Q198" s="101">
        <v>4.2079207920792082E-2</v>
      </c>
    </row>
    <row r="199" spans="1:17" outlineLevel="2" x14ac:dyDescent="0.2">
      <c r="A199" s="25" t="s">
        <v>508</v>
      </c>
      <c r="B199" s="3" t="s">
        <v>48</v>
      </c>
      <c r="C199" s="3" t="s">
        <v>212</v>
      </c>
      <c r="D199" s="100">
        <v>16</v>
      </c>
      <c r="E199" s="100">
        <v>16</v>
      </c>
      <c r="F199" s="100">
        <v>16</v>
      </c>
      <c r="G199" s="100">
        <v>16</v>
      </c>
      <c r="H199" s="100"/>
      <c r="I199" s="100"/>
      <c r="J199" s="100"/>
      <c r="K199" s="100"/>
      <c r="L199" s="100"/>
      <c r="M199" s="100"/>
      <c r="N199" s="100"/>
      <c r="O199" s="100"/>
      <c r="P199" s="94">
        <v>16</v>
      </c>
      <c r="Q199" s="101">
        <v>5.2805280528052806E-2</v>
      </c>
    </row>
    <row r="200" spans="1:17" outlineLevel="2" x14ac:dyDescent="0.2">
      <c r="A200" s="25" t="s">
        <v>509</v>
      </c>
      <c r="B200" s="3" t="s">
        <v>48</v>
      </c>
      <c r="C200" s="3" t="s">
        <v>213</v>
      </c>
      <c r="D200" s="100">
        <v>28</v>
      </c>
      <c r="E200" s="100">
        <v>27</v>
      </c>
      <c r="F200" s="100">
        <v>27</v>
      </c>
      <c r="G200" s="100">
        <v>26</v>
      </c>
      <c r="H200" s="100"/>
      <c r="I200" s="100"/>
      <c r="J200" s="100"/>
      <c r="K200" s="100"/>
      <c r="L200" s="100"/>
      <c r="M200" s="100"/>
      <c r="N200" s="100"/>
      <c r="O200" s="100"/>
      <c r="P200" s="94">
        <v>27</v>
      </c>
      <c r="Q200" s="101">
        <v>8.9108910891089105E-2</v>
      </c>
    </row>
    <row r="201" spans="1:17" outlineLevel="2" x14ac:dyDescent="0.2">
      <c r="A201" s="25" t="s">
        <v>510</v>
      </c>
      <c r="B201" s="3" t="s">
        <v>48</v>
      </c>
      <c r="C201" s="3" t="s">
        <v>214</v>
      </c>
      <c r="D201" s="100">
        <v>4</v>
      </c>
      <c r="E201" s="100">
        <v>4</v>
      </c>
      <c r="F201" s="100">
        <v>5</v>
      </c>
      <c r="G201" s="100">
        <v>5</v>
      </c>
      <c r="H201" s="100"/>
      <c r="I201" s="100"/>
      <c r="J201" s="100"/>
      <c r="K201" s="100"/>
      <c r="L201" s="100"/>
      <c r="M201" s="100"/>
      <c r="N201" s="100"/>
      <c r="O201" s="100"/>
      <c r="P201" s="94">
        <v>4.5</v>
      </c>
      <c r="Q201" s="101">
        <v>1.4851485148514851E-2</v>
      </c>
    </row>
    <row r="202" spans="1:17" outlineLevel="2" x14ac:dyDescent="0.2">
      <c r="A202" s="25" t="s">
        <v>511</v>
      </c>
      <c r="B202" s="3" t="s">
        <v>48</v>
      </c>
      <c r="C202" s="3" t="s">
        <v>215</v>
      </c>
      <c r="D202" s="100">
        <v>1</v>
      </c>
      <c r="E202" s="100">
        <v>1</v>
      </c>
      <c r="F202" s="100">
        <v>1</v>
      </c>
      <c r="G202" s="100">
        <v>1</v>
      </c>
      <c r="H202" s="100"/>
      <c r="I202" s="100"/>
      <c r="J202" s="100"/>
      <c r="K202" s="100"/>
      <c r="L202" s="100"/>
      <c r="M202" s="100"/>
      <c r="N202" s="100"/>
      <c r="O202" s="100"/>
      <c r="P202" s="94">
        <v>1</v>
      </c>
      <c r="Q202" s="101">
        <v>3.3003300330033004E-3</v>
      </c>
    </row>
    <row r="203" spans="1:17" outlineLevel="2" x14ac:dyDescent="0.2">
      <c r="A203" s="25" t="s">
        <v>512</v>
      </c>
      <c r="B203" s="3" t="s">
        <v>48</v>
      </c>
      <c r="C203" s="3" t="s">
        <v>216</v>
      </c>
      <c r="D203" s="100">
        <v>4</v>
      </c>
      <c r="E203" s="100">
        <v>4</v>
      </c>
      <c r="F203" s="100">
        <v>4</v>
      </c>
      <c r="G203" s="100">
        <v>5</v>
      </c>
      <c r="H203" s="100"/>
      <c r="I203" s="100"/>
      <c r="J203" s="100"/>
      <c r="K203" s="100"/>
      <c r="L203" s="100"/>
      <c r="M203" s="100"/>
      <c r="N203" s="100"/>
      <c r="O203" s="100"/>
      <c r="P203" s="94">
        <v>4.25</v>
      </c>
      <c r="Q203" s="101">
        <v>1.4026402640264026E-2</v>
      </c>
    </row>
    <row r="204" spans="1:17" outlineLevel="2" x14ac:dyDescent="0.2">
      <c r="A204" s="25" t="s">
        <v>513</v>
      </c>
      <c r="B204" s="3" t="s">
        <v>48</v>
      </c>
      <c r="C204" s="3" t="s">
        <v>217</v>
      </c>
      <c r="D204" s="100">
        <v>2</v>
      </c>
      <c r="E204" s="100">
        <v>2</v>
      </c>
      <c r="F204" s="100">
        <v>2</v>
      </c>
      <c r="G204" s="100">
        <v>2</v>
      </c>
      <c r="H204" s="100"/>
      <c r="I204" s="100"/>
      <c r="J204" s="100"/>
      <c r="K204" s="100"/>
      <c r="L204" s="100"/>
      <c r="M204" s="100"/>
      <c r="N204" s="100"/>
      <c r="O204" s="100"/>
      <c r="P204" s="94">
        <v>2</v>
      </c>
      <c r="Q204" s="101">
        <v>6.6006600660066007E-3</v>
      </c>
    </row>
    <row r="205" spans="1:17" outlineLevel="2" x14ac:dyDescent="0.2">
      <c r="A205" s="25" t="s">
        <v>514</v>
      </c>
      <c r="B205" s="3" t="s">
        <v>48</v>
      </c>
      <c r="C205" s="3" t="s">
        <v>218</v>
      </c>
      <c r="D205" s="100">
        <v>8</v>
      </c>
      <c r="E205" s="100">
        <v>8</v>
      </c>
      <c r="F205" s="100">
        <v>8</v>
      </c>
      <c r="G205" s="100">
        <v>8</v>
      </c>
      <c r="H205" s="100"/>
      <c r="I205" s="100"/>
      <c r="J205" s="100"/>
      <c r="K205" s="100"/>
      <c r="L205" s="100"/>
      <c r="M205" s="100"/>
      <c r="N205" s="100"/>
      <c r="O205" s="100"/>
      <c r="P205" s="94">
        <v>8</v>
      </c>
      <c r="Q205" s="101">
        <v>2.6402640264026403E-2</v>
      </c>
    </row>
    <row r="206" spans="1:17" outlineLevel="2" x14ac:dyDescent="0.2">
      <c r="A206" s="25" t="s">
        <v>515</v>
      </c>
      <c r="B206" s="3" t="s">
        <v>48</v>
      </c>
      <c r="C206" s="3" t="s">
        <v>219</v>
      </c>
      <c r="D206" s="100">
        <v>2</v>
      </c>
      <c r="E206" s="100">
        <v>2</v>
      </c>
      <c r="F206" s="100">
        <v>2</v>
      </c>
      <c r="G206" s="100">
        <v>2</v>
      </c>
      <c r="H206" s="100"/>
      <c r="I206" s="100"/>
      <c r="J206" s="100"/>
      <c r="K206" s="100"/>
      <c r="L206" s="100"/>
      <c r="M206" s="100"/>
      <c r="N206" s="100"/>
      <c r="O206" s="100"/>
      <c r="P206" s="94">
        <v>2</v>
      </c>
      <c r="Q206" s="101">
        <v>6.6006600660066007E-3</v>
      </c>
    </row>
    <row r="207" spans="1:17" ht="15" outlineLevel="1" x14ac:dyDescent="0.25">
      <c r="A207" s="25"/>
      <c r="B207" s="108" t="s">
        <v>284</v>
      </c>
      <c r="C207" s="103"/>
      <c r="D207" s="104">
        <v>304</v>
      </c>
      <c r="E207" s="104">
        <v>302</v>
      </c>
      <c r="F207" s="104">
        <v>304</v>
      </c>
      <c r="G207" s="104">
        <v>302</v>
      </c>
      <c r="H207" s="104"/>
      <c r="I207" s="104"/>
      <c r="J207" s="104"/>
      <c r="K207" s="104"/>
      <c r="L207" s="104"/>
      <c r="M207" s="104"/>
      <c r="N207" s="104"/>
      <c r="O207" s="104"/>
      <c r="P207" s="105">
        <v>303</v>
      </c>
      <c r="Q207" s="106">
        <v>1</v>
      </c>
    </row>
    <row r="208" spans="1:17" ht="15" outlineLevel="1" x14ac:dyDescent="0.25">
      <c r="A208" s="25"/>
      <c r="B208" s="6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0"/>
      <c r="P208" s="94"/>
    </row>
    <row r="209" spans="1:17" outlineLevel="2" x14ac:dyDescent="0.2">
      <c r="A209" s="25" t="s">
        <v>516</v>
      </c>
      <c r="B209" s="3" t="s">
        <v>49</v>
      </c>
      <c r="C209" s="3" t="s">
        <v>220</v>
      </c>
      <c r="D209" s="100">
        <v>108</v>
      </c>
      <c r="E209" s="100">
        <v>109</v>
      </c>
      <c r="F209" s="100">
        <v>111</v>
      </c>
      <c r="G209" s="100">
        <v>113</v>
      </c>
      <c r="H209" s="100"/>
      <c r="I209" s="100"/>
      <c r="J209" s="100"/>
      <c r="K209" s="100"/>
      <c r="L209" s="100"/>
      <c r="M209" s="100"/>
      <c r="N209" s="100"/>
      <c r="O209" s="100"/>
      <c r="P209" s="94">
        <v>110.25</v>
      </c>
      <c r="Q209" s="101">
        <v>0.56393861892583119</v>
      </c>
    </row>
    <row r="210" spans="1:17" outlineLevel="2" x14ac:dyDescent="0.2">
      <c r="A210" s="25" t="s">
        <v>517</v>
      </c>
      <c r="B210" s="3" t="s">
        <v>49</v>
      </c>
      <c r="C210" s="3" t="s">
        <v>221</v>
      </c>
      <c r="D210" s="100">
        <v>40</v>
      </c>
      <c r="E210" s="100">
        <v>40</v>
      </c>
      <c r="F210" s="100">
        <v>42</v>
      </c>
      <c r="G210" s="100">
        <v>42</v>
      </c>
      <c r="H210" s="100"/>
      <c r="I210" s="100"/>
      <c r="J210" s="100"/>
      <c r="K210" s="100"/>
      <c r="L210" s="100"/>
      <c r="M210" s="100"/>
      <c r="N210" s="100"/>
      <c r="O210" s="100"/>
      <c r="P210" s="94">
        <v>41</v>
      </c>
      <c r="Q210" s="101">
        <v>0.20971867007672634</v>
      </c>
    </row>
    <row r="211" spans="1:17" outlineLevel="2" x14ac:dyDescent="0.2">
      <c r="A211" s="25" t="s">
        <v>518</v>
      </c>
      <c r="B211" s="3" t="s">
        <v>49</v>
      </c>
      <c r="C211" s="3" t="s">
        <v>222</v>
      </c>
      <c r="D211" s="100">
        <v>18</v>
      </c>
      <c r="E211" s="100">
        <v>17</v>
      </c>
      <c r="F211" s="100">
        <v>19</v>
      </c>
      <c r="G211" s="100">
        <v>19</v>
      </c>
      <c r="H211" s="100"/>
      <c r="I211" s="100"/>
      <c r="J211" s="100"/>
      <c r="K211" s="100"/>
      <c r="L211" s="100"/>
      <c r="M211" s="100"/>
      <c r="N211" s="100"/>
      <c r="O211" s="100"/>
      <c r="P211" s="94">
        <v>18.25</v>
      </c>
      <c r="Q211" s="101">
        <v>9.3350383631713552E-2</v>
      </c>
    </row>
    <row r="212" spans="1:17" outlineLevel="2" x14ac:dyDescent="0.2">
      <c r="A212" s="25" t="s">
        <v>519</v>
      </c>
      <c r="B212" s="3" t="s">
        <v>49</v>
      </c>
      <c r="C212" s="3" t="s">
        <v>223</v>
      </c>
      <c r="D212" s="100">
        <v>20</v>
      </c>
      <c r="E212" s="100">
        <v>21</v>
      </c>
      <c r="F212" s="100">
        <v>19</v>
      </c>
      <c r="G212" s="100">
        <v>19</v>
      </c>
      <c r="H212" s="100"/>
      <c r="I212" s="100"/>
      <c r="J212" s="100"/>
      <c r="K212" s="100"/>
      <c r="L212" s="100"/>
      <c r="M212" s="100"/>
      <c r="N212" s="100"/>
      <c r="O212" s="100"/>
      <c r="P212" s="94">
        <v>19.75</v>
      </c>
      <c r="Q212" s="101">
        <v>0.1010230179028133</v>
      </c>
    </row>
    <row r="213" spans="1:17" outlineLevel="2" x14ac:dyDescent="0.2">
      <c r="A213" s="25" t="s">
        <v>520</v>
      </c>
      <c r="B213" s="3" t="s">
        <v>49</v>
      </c>
      <c r="C213" s="3" t="s">
        <v>224</v>
      </c>
      <c r="D213" s="100">
        <v>6</v>
      </c>
      <c r="E213" s="100">
        <v>6</v>
      </c>
      <c r="F213" s="100">
        <v>6</v>
      </c>
      <c r="G213" s="100">
        <v>7</v>
      </c>
      <c r="H213" s="100"/>
      <c r="I213" s="100"/>
      <c r="J213" s="100"/>
      <c r="K213" s="100"/>
      <c r="L213" s="100"/>
      <c r="M213" s="100"/>
      <c r="N213" s="100"/>
      <c r="O213" s="100"/>
      <c r="P213" s="94">
        <v>6.25</v>
      </c>
      <c r="Q213" s="101">
        <v>3.1969309462915603E-2</v>
      </c>
    </row>
    <row r="214" spans="1:17" ht="15" outlineLevel="1" x14ac:dyDescent="0.25">
      <c r="A214" s="25"/>
      <c r="B214" s="108" t="s">
        <v>285</v>
      </c>
      <c r="C214" s="103"/>
      <c r="D214" s="104">
        <v>192</v>
      </c>
      <c r="E214" s="104">
        <v>193</v>
      </c>
      <c r="F214" s="104">
        <v>197</v>
      </c>
      <c r="G214" s="104">
        <v>200</v>
      </c>
      <c r="H214" s="104"/>
      <c r="I214" s="104"/>
      <c r="J214" s="104"/>
      <c r="K214" s="104"/>
      <c r="L214" s="104"/>
      <c r="M214" s="104"/>
      <c r="N214" s="104"/>
      <c r="O214" s="104"/>
      <c r="P214" s="105">
        <v>195.5</v>
      </c>
      <c r="Q214" s="106">
        <v>1</v>
      </c>
    </row>
    <row r="215" spans="1:17" ht="15" outlineLevel="1" x14ac:dyDescent="0.25">
      <c r="A215" s="25"/>
      <c r="B215" s="6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  <c r="P215" s="94"/>
    </row>
    <row r="216" spans="1:17" outlineLevel="2" x14ac:dyDescent="0.2">
      <c r="A216" s="25" t="s">
        <v>521</v>
      </c>
      <c r="B216" s="3" t="s">
        <v>50</v>
      </c>
      <c r="C216" s="3" t="s">
        <v>50</v>
      </c>
      <c r="D216" s="100">
        <v>132</v>
      </c>
      <c r="E216" s="100">
        <v>130</v>
      </c>
      <c r="F216" s="100">
        <v>129</v>
      </c>
      <c r="G216" s="100">
        <v>129</v>
      </c>
      <c r="H216" s="100"/>
      <c r="I216" s="100"/>
      <c r="J216" s="100"/>
      <c r="K216" s="100"/>
      <c r="L216" s="100"/>
      <c r="M216" s="100"/>
      <c r="N216" s="100"/>
      <c r="O216" s="100"/>
      <c r="P216" s="94">
        <v>130</v>
      </c>
      <c r="Q216" s="101">
        <v>0.8150470219435737</v>
      </c>
    </row>
    <row r="217" spans="1:17" outlineLevel="2" x14ac:dyDescent="0.2">
      <c r="A217" s="25" t="s">
        <v>522</v>
      </c>
      <c r="B217" s="3" t="s">
        <v>50</v>
      </c>
      <c r="C217" s="3" t="s">
        <v>225</v>
      </c>
      <c r="D217" s="100">
        <v>23</v>
      </c>
      <c r="E217" s="100">
        <v>23</v>
      </c>
      <c r="F217" s="100">
        <v>22</v>
      </c>
      <c r="G217" s="100">
        <v>22</v>
      </c>
      <c r="H217" s="100"/>
      <c r="I217" s="100"/>
      <c r="J217" s="100"/>
      <c r="K217" s="100"/>
      <c r="L217" s="100"/>
      <c r="M217" s="100"/>
      <c r="N217" s="100"/>
      <c r="O217" s="100"/>
      <c r="P217" s="94">
        <v>22.5</v>
      </c>
      <c r="Q217" s="101">
        <v>0.14106583072100312</v>
      </c>
    </row>
    <row r="218" spans="1:17" outlineLevel="2" x14ac:dyDescent="0.2">
      <c r="A218" s="25" t="s">
        <v>523</v>
      </c>
      <c r="B218" s="3" t="s">
        <v>50</v>
      </c>
      <c r="C218" s="3" t="s">
        <v>226</v>
      </c>
      <c r="D218" s="100">
        <v>6</v>
      </c>
      <c r="E218" s="100">
        <v>6</v>
      </c>
      <c r="F218" s="100">
        <v>6</v>
      </c>
      <c r="G218" s="100">
        <v>6</v>
      </c>
      <c r="H218" s="100"/>
      <c r="I218" s="100"/>
      <c r="J218" s="100"/>
      <c r="K218" s="100"/>
      <c r="L218" s="100"/>
      <c r="M218" s="100"/>
      <c r="N218" s="100"/>
      <c r="O218" s="100"/>
      <c r="P218" s="94">
        <v>6</v>
      </c>
      <c r="Q218" s="101">
        <v>3.7617554858934171E-2</v>
      </c>
    </row>
    <row r="219" spans="1:17" outlineLevel="2" x14ac:dyDescent="0.2">
      <c r="A219" s="25" t="s">
        <v>524</v>
      </c>
      <c r="B219" s="3" t="s">
        <v>50</v>
      </c>
      <c r="C219" s="3" t="s">
        <v>227</v>
      </c>
      <c r="D219" s="100">
        <v>1</v>
      </c>
      <c r="E219" s="100">
        <v>1</v>
      </c>
      <c r="F219" s="100">
        <v>1</v>
      </c>
      <c r="G219" s="100">
        <v>1</v>
      </c>
      <c r="H219" s="100"/>
      <c r="I219" s="100"/>
      <c r="J219" s="100"/>
      <c r="K219" s="100"/>
      <c r="L219" s="100"/>
      <c r="M219" s="100"/>
      <c r="N219" s="100"/>
      <c r="O219" s="100"/>
      <c r="P219" s="94">
        <v>1</v>
      </c>
      <c r="Q219" s="101">
        <v>6.269592476489028E-3</v>
      </c>
    </row>
    <row r="220" spans="1:17" ht="15" outlineLevel="1" x14ac:dyDescent="0.25">
      <c r="A220" s="25"/>
      <c r="B220" s="108" t="s">
        <v>286</v>
      </c>
      <c r="C220" s="103"/>
      <c r="D220" s="104">
        <v>162</v>
      </c>
      <c r="E220" s="104">
        <v>160</v>
      </c>
      <c r="F220" s="104">
        <v>158</v>
      </c>
      <c r="G220" s="104">
        <v>158</v>
      </c>
      <c r="H220" s="104"/>
      <c r="I220" s="104"/>
      <c r="J220" s="104"/>
      <c r="K220" s="104"/>
      <c r="L220" s="104"/>
      <c r="M220" s="104"/>
      <c r="N220" s="104"/>
      <c r="O220" s="104"/>
      <c r="P220" s="105">
        <v>159.5</v>
      </c>
      <c r="Q220" s="106">
        <v>1</v>
      </c>
    </row>
    <row r="221" spans="1:17" ht="15" outlineLevel="1" x14ac:dyDescent="0.25">
      <c r="A221" s="25"/>
      <c r="B221" s="6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94"/>
    </row>
    <row r="222" spans="1:17" outlineLevel="2" x14ac:dyDescent="0.2">
      <c r="A222" s="25" t="s">
        <v>525</v>
      </c>
      <c r="B222" s="3" t="s">
        <v>51</v>
      </c>
      <c r="C222" s="3" t="s">
        <v>228</v>
      </c>
      <c r="D222" s="100">
        <v>5663</v>
      </c>
      <c r="E222" s="100">
        <v>5718</v>
      </c>
      <c r="F222" s="100">
        <v>5827</v>
      </c>
      <c r="G222" s="100">
        <v>5898</v>
      </c>
      <c r="H222" s="100"/>
      <c r="I222" s="100"/>
      <c r="J222" s="100"/>
      <c r="K222" s="100"/>
      <c r="L222" s="100"/>
      <c r="M222" s="100"/>
      <c r="N222" s="100"/>
      <c r="O222" s="100"/>
      <c r="P222" s="94">
        <v>5776.5</v>
      </c>
      <c r="Q222" s="101">
        <v>0.8806311456665904</v>
      </c>
    </row>
    <row r="223" spans="1:17" outlineLevel="2" x14ac:dyDescent="0.2">
      <c r="A223" s="25" t="s">
        <v>526</v>
      </c>
      <c r="B223" s="3" t="s">
        <v>51</v>
      </c>
      <c r="C223" s="3" t="s">
        <v>229</v>
      </c>
      <c r="D223" s="100">
        <v>123</v>
      </c>
      <c r="E223" s="100">
        <v>126</v>
      </c>
      <c r="F223" s="100">
        <v>127</v>
      </c>
      <c r="G223" s="100">
        <v>131</v>
      </c>
      <c r="H223" s="100"/>
      <c r="I223" s="100"/>
      <c r="J223" s="100"/>
      <c r="K223" s="100"/>
      <c r="L223" s="100"/>
      <c r="M223" s="100"/>
      <c r="N223" s="100"/>
      <c r="O223" s="100"/>
      <c r="P223" s="94">
        <v>126.75</v>
      </c>
      <c r="Q223" s="101">
        <v>1.9323119140178369E-2</v>
      </c>
    </row>
    <row r="224" spans="1:17" outlineLevel="2" x14ac:dyDescent="0.2">
      <c r="A224" s="25" t="s">
        <v>527</v>
      </c>
      <c r="B224" s="3" t="s">
        <v>51</v>
      </c>
      <c r="C224" s="3" t="s">
        <v>230</v>
      </c>
      <c r="D224" s="100">
        <v>242</v>
      </c>
      <c r="E224" s="100">
        <v>243</v>
      </c>
      <c r="F224" s="100">
        <v>245</v>
      </c>
      <c r="G224" s="100">
        <v>247</v>
      </c>
      <c r="H224" s="100"/>
      <c r="I224" s="100"/>
      <c r="J224" s="100"/>
      <c r="K224" s="100"/>
      <c r="L224" s="100"/>
      <c r="M224" s="100"/>
      <c r="N224" s="100"/>
      <c r="O224" s="100"/>
      <c r="P224" s="94">
        <v>244.25</v>
      </c>
      <c r="Q224" s="101">
        <v>3.7236069822395003E-2</v>
      </c>
    </row>
    <row r="225" spans="1:17" outlineLevel="2" x14ac:dyDescent="0.2">
      <c r="A225" s="25" t="s">
        <v>528</v>
      </c>
      <c r="B225" s="3" t="s">
        <v>51</v>
      </c>
      <c r="C225" s="3" t="s">
        <v>231</v>
      </c>
      <c r="D225" s="100">
        <v>38</v>
      </c>
      <c r="E225" s="100">
        <v>38</v>
      </c>
      <c r="F225" s="100">
        <v>40</v>
      </c>
      <c r="G225" s="100">
        <v>41</v>
      </c>
      <c r="H225" s="100"/>
      <c r="I225" s="100"/>
      <c r="J225" s="100"/>
      <c r="K225" s="100"/>
      <c r="L225" s="100"/>
      <c r="M225" s="100"/>
      <c r="N225" s="100"/>
      <c r="O225" s="100"/>
      <c r="P225" s="94">
        <v>39.25</v>
      </c>
      <c r="Q225" s="101">
        <v>5.983687781080875E-3</v>
      </c>
    </row>
    <row r="226" spans="1:17" outlineLevel="2" x14ac:dyDescent="0.2">
      <c r="A226" s="25" t="s">
        <v>529</v>
      </c>
      <c r="B226" s="3" t="s">
        <v>51</v>
      </c>
      <c r="C226" s="3" t="s">
        <v>232</v>
      </c>
      <c r="D226" s="100">
        <v>272</v>
      </c>
      <c r="E226" s="100">
        <v>279</v>
      </c>
      <c r="F226" s="100">
        <v>287</v>
      </c>
      <c r="G226" s="100">
        <v>289</v>
      </c>
      <c r="H226" s="100"/>
      <c r="I226" s="100"/>
      <c r="J226" s="100"/>
      <c r="K226" s="100"/>
      <c r="L226" s="100"/>
      <c r="M226" s="100"/>
      <c r="N226" s="100"/>
      <c r="O226" s="100"/>
      <c r="P226" s="94">
        <v>281.75</v>
      </c>
      <c r="Q226" s="101">
        <v>4.2952968976293922E-2</v>
      </c>
    </row>
    <row r="227" spans="1:17" outlineLevel="2" x14ac:dyDescent="0.2">
      <c r="A227" s="25" t="s">
        <v>530</v>
      </c>
      <c r="B227" s="3" t="s">
        <v>51</v>
      </c>
      <c r="C227" s="3" t="s">
        <v>233</v>
      </c>
      <c r="D227" s="100">
        <v>29</v>
      </c>
      <c r="E227" s="100">
        <v>30</v>
      </c>
      <c r="F227" s="100">
        <v>32</v>
      </c>
      <c r="G227" s="100">
        <v>32</v>
      </c>
      <c r="H227" s="100"/>
      <c r="I227" s="100"/>
      <c r="J227" s="100"/>
      <c r="K227" s="100"/>
      <c r="L227" s="100"/>
      <c r="M227" s="100"/>
      <c r="N227" s="100"/>
      <c r="O227" s="100"/>
      <c r="P227" s="94">
        <v>30.75</v>
      </c>
      <c r="Q227" s="101">
        <v>4.687857306197119E-3</v>
      </c>
    </row>
    <row r="228" spans="1:17" outlineLevel="2" x14ac:dyDescent="0.2">
      <c r="A228" s="25" t="s">
        <v>531</v>
      </c>
      <c r="B228" s="3" t="s">
        <v>51</v>
      </c>
      <c r="C228" s="3" t="s">
        <v>234</v>
      </c>
      <c r="D228" s="100">
        <v>42</v>
      </c>
      <c r="E228" s="100">
        <v>42</v>
      </c>
      <c r="F228" s="100">
        <v>40</v>
      </c>
      <c r="G228" s="100">
        <v>42</v>
      </c>
      <c r="H228" s="100"/>
      <c r="I228" s="100"/>
      <c r="J228" s="100"/>
      <c r="K228" s="100"/>
      <c r="L228" s="100"/>
      <c r="M228" s="100"/>
      <c r="N228" s="100"/>
      <c r="O228" s="100"/>
      <c r="P228" s="94">
        <v>41.5</v>
      </c>
      <c r="Q228" s="101">
        <v>6.3267017303148109E-3</v>
      </c>
    </row>
    <row r="229" spans="1:17" outlineLevel="2" x14ac:dyDescent="0.2">
      <c r="A229" s="25" t="s">
        <v>532</v>
      </c>
      <c r="B229" s="3" t="s">
        <v>51</v>
      </c>
      <c r="C229" s="3" t="s">
        <v>235</v>
      </c>
      <c r="D229" s="100">
        <v>19</v>
      </c>
      <c r="E229" s="100">
        <v>19</v>
      </c>
      <c r="F229" s="100">
        <v>19</v>
      </c>
      <c r="G229" s="100">
        <v>18</v>
      </c>
      <c r="H229" s="100"/>
      <c r="I229" s="100"/>
      <c r="J229" s="100"/>
      <c r="K229" s="100"/>
      <c r="L229" s="100"/>
      <c r="M229" s="100"/>
      <c r="N229" s="100"/>
      <c r="O229" s="100"/>
      <c r="P229" s="94">
        <v>18.75</v>
      </c>
      <c r="Q229" s="101">
        <v>2.8584495769494625E-3</v>
      </c>
    </row>
    <row r="230" spans="1:17" ht="15" outlineLevel="1" x14ac:dyDescent="0.25">
      <c r="A230" s="25"/>
      <c r="B230" s="108" t="s">
        <v>287</v>
      </c>
      <c r="C230" s="103"/>
      <c r="D230" s="104">
        <v>6428</v>
      </c>
      <c r="E230" s="104">
        <v>6495</v>
      </c>
      <c r="F230" s="104">
        <v>6617</v>
      </c>
      <c r="G230" s="104">
        <v>6698</v>
      </c>
      <c r="H230" s="104"/>
      <c r="I230" s="104"/>
      <c r="J230" s="104"/>
      <c r="K230" s="104"/>
      <c r="L230" s="104"/>
      <c r="M230" s="104"/>
      <c r="N230" s="104"/>
      <c r="O230" s="104"/>
      <c r="P230" s="105">
        <v>6559.5</v>
      </c>
      <c r="Q230" s="106">
        <v>1</v>
      </c>
    </row>
    <row r="231" spans="1:17" ht="15" outlineLevel="1" x14ac:dyDescent="0.25">
      <c r="A231" s="25"/>
      <c r="B231" s="6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94"/>
    </row>
    <row r="232" spans="1:17" outlineLevel="2" x14ac:dyDescent="0.2">
      <c r="A232" s="25" t="s">
        <v>533</v>
      </c>
      <c r="B232" s="3" t="s">
        <v>52</v>
      </c>
      <c r="C232" s="3" t="s">
        <v>236</v>
      </c>
      <c r="D232" s="100">
        <v>1331</v>
      </c>
      <c r="E232" s="100">
        <v>1337</v>
      </c>
      <c r="F232" s="100">
        <v>1363</v>
      </c>
      <c r="G232" s="100">
        <v>1395</v>
      </c>
      <c r="H232" s="100"/>
      <c r="I232" s="100"/>
      <c r="J232" s="100"/>
      <c r="K232" s="100"/>
      <c r="L232" s="100"/>
      <c r="M232" s="100"/>
      <c r="N232" s="100"/>
      <c r="O232" s="100"/>
      <c r="P232" s="94">
        <v>1356.5</v>
      </c>
      <c r="Q232" s="101">
        <v>0.75602619478890898</v>
      </c>
    </row>
    <row r="233" spans="1:17" outlineLevel="2" x14ac:dyDescent="0.2">
      <c r="A233" s="25" t="s">
        <v>534</v>
      </c>
      <c r="B233" s="3" t="s">
        <v>52</v>
      </c>
      <c r="C233" s="3" t="s">
        <v>237</v>
      </c>
      <c r="D233" s="100">
        <v>68</v>
      </c>
      <c r="E233" s="100">
        <v>69</v>
      </c>
      <c r="F233" s="100">
        <v>67</v>
      </c>
      <c r="G233" s="100">
        <v>73</v>
      </c>
      <c r="H233" s="100"/>
      <c r="I233" s="100"/>
      <c r="J233" s="100"/>
      <c r="K233" s="100"/>
      <c r="L233" s="100"/>
      <c r="M233" s="100"/>
      <c r="N233" s="100"/>
      <c r="O233" s="100"/>
      <c r="P233" s="94">
        <v>69.25</v>
      </c>
      <c r="Q233" s="101">
        <v>3.8595513445729417E-2</v>
      </c>
    </row>
    <row r="234" spans="1:17" outlineLevel="2" x14ac:dyDescent="0.2">
      <c r="A234" s="25" t="s">
        <v>535</v>
      </c>
      <c r="B234" s="3" t="s">
        <v>52</v>
      </c>
      <c r="C234" s="3" t="s">
        <v>238</v>
      </c>
      <c r="D234" s="100">
        <v>17</v>
      </c>
      <c r="E234" s="100">
        <v>17</v>
      </c>
      <c r="F234" s="100">
        <v>17</v>
      </c>
      <c r="G234" s="100">
        <v>17</v>
      </c>
      <c r="H234" s="100"/>
      <c r="I234" s="100"/>
      <c r="J234" s="100"/>
      <c r="K234" s="100"/>
      <c r="L234" s="100"/>
      <c r="M234" s="100"/>
      <c r="N234" s="100"/>
      <c r="O234" s="100"/>
      <c r="P234" s="94">
        <v>17</v>
      </c>
      <c r="Q234" s="101">
        <v>9.4747108819841167E-3</v>
      </c>
    </row>
    <row r="235" spans="1:17" outlineLevel="2" x14ac:dyDescent="0.2">
      <c r="A235" s="25" t="s">
        <v>536</v>
      </c>
      <c r="B235" s="3" t="s">
        <v>52</v>
      </c>
      <c r="C235" s="3" t="s">
        <v>239</v>
      </c>
      <c r="D235" s="100">
        <v>14</v>
      </c>
      <c r="E235" s="100">
        <v>14</v>
      </c>
      <c r="F235" s="100">
        <v>14</v>
      </c>
      <c r="G235" s="100">
        <v>14</v>
      </c>
      <c r="H235" s="100"/>
      <c r="I235" s="100"/>
      <c r="J235" s="100"/>
      <c r="K235" s="100"/>
      <c r="L235" s="100"/>
      <c r="M235" s="100"/>
      <c r="N235" s="100"/>
      <c r="O235" s="100"/>
      <c r="P235" s="94">
        <v>14</v>
      </c>
      <c r="Q235" s="101">
        <v>7.8027030792810368E-3</v>
      </c>
    </row>
    <row r="236" spans="1:17" outlineLevel="2" x14ac:dyDescent="0.2">
      <c r="A236" s="25" t="s">
        <v>537</v>
      </c>
      <c r="B236" s="3" t="s">
        <v>52</v>
      </c>
      <c r="C236" s="3" t="s">
        <v>240</v>
      </c>
      <c r="D236" s="100">
        <v>22</v>
      </c>
      <c r="E236" s="100">
        <v>22</v>
      </c>
      <c r="F236" s="100">
        <v>20</v>
      </c>
      <c r="G236" s="100">
        <v>20</v>
      </c>
      <c r="H236" s="100"/>
      <c r="I236" s="100"/>
      <c r="J236" s="100"/>
      <c r="K236" s="100"/>
      <c r="L236" s="100"/>
      <c r="M236" s="100"/>
      <c r="N236" s="100"/>
      <c r="O236" s="100"/>
      <c r="P236" s="94">
        <v>21</v>
      </c>
      <c r="Q236" s="101">
        <v>1.1704054618921555E-2</v>
      </c>
    </row>
    <row r="237" spans="1:17" outlineLevel="2" x14ac:dyDescent="0.2">
      <c r="A237" s="25" t="s">
        <v>538</v>
      </c>
      <c r="B237" s="3" t="s">
        <v>52</v>
      </c>
      <c r="C237" s="3" t="s">
        <v>241</v>
      </c>
      <c r="D237" s="100">
        <v>40</v>
      </c>
      <c r="E237" s="100">
        <v>40</v>
      </c>
      <c r="F237" s="100">
        <v>40</v>
      </c>
      <c r="G237" s="100">
        <v>41</v>
      </c>
      <c r="H237" s="100"/>
      <c r="I237" s="100"/>
      <c r="J237" s="100"/>
      <c r="K237" s="100"/>
      <c r="L237" s="100"/>
      <c r="M237" s="100"/>
      <c r="N237" s="100"/>
      <c r="O237" s="100"/>
      <c r="P237" s="94">
        <v>40.25</v>
      </c>
      <c r="Q237" s="101">
        <v>2.2432771352932979E-2</v>
      </c>
    </row>
    <row r="238" spans="1:17" outlineLevel="2" x14ac:dyDescent="0.2">
      <c r="A238" s="25" t="s">
        <v>539</v>
      </c>
      <c r="B238" s="3" t="s">
        <v>52</v>
      </c>
      <c r="C238" s="3" t="s">
        <v>242</v>
      </c>
      <c r="D238" s="100">
        <v>171</v>
      </c>
      <c r="E238" s="100">
        <v>173</v>
      </c>
      <c r="F238" s="100">
        <v>173</v>
      </c>
      <c r="G238" s="100">
        <v>182</v>
      </c>
      <c r="H238" s="100"/>
      <c r="I238" s="100"/>
      <c r="J238" s="100"/>
      <c r="K238" s="100"/>
      <c r="L238" s="100"/>
      <c r="M238" s="100"/>
      <c r="N238" s="100"/>
      <c r="O238" s="100"/>
      <c r="P238" s="94">
        <v>174.75</v>
      </c>
      <c r="Q238" s="101">
        <v>9.7394454507454362E-2</v>
      </c>
    </row>
    <row r="239" spans="1:17" outlineLevel="2" x14ac:dyDescent="0.2">
      <c r="A239" s="25" t="s">
        <v>540</v>
      </c>
      <c r="B239" s="3" t="s">
        <v>52</v>
      </c>
      <c r="C239" s="3" t="s">
        <v>243</v>
      </c>
      <c r="D239" s="100">
        <v>82</v>
      </c>
      <c r="E239" s="100">
        <v>83</v>
      </c>
      <c r="F239" s="100">
        <v>83</v>
      </c>
      <c r="G239" s="100">
        <v>84</v>
      </c>
      <c r="H239" s="100"/>
      <c r="I239" s="100"/>
      <c r="J239" s="100"/>
      <c r="K239" s="100"/>
      <c r="L239" s="100"/>
      <c r="M239" s="100"/>
      <c r="N239" s="100"/>
      <c r="O239" s="100"/>
      <c r="P239" s="94">
        <v>83</v>
      </c>
      <c r="Q239" s="101">
        <v>4.6258882541451857E-2</v>
      </c>
    </row>
    <row r="240" spans="1:17" outlineLevel="2" x14ac:dyDescent="0.2">
      <c r="A240" s="25" t="s">
        <v>541</v>
      </c>
      <c r="B240" s="3" t="s">
        <v>52</v>
      </c>
      <c r="C240" s="3" t="s">
        <v>244</v>
      </c>
      <c r="D240" s="100">
        <v>18</v>
      </c>
      <c r="E240" s="100">
        <v>18</v>
      </c>
      <c r="F240" s="100">
        <v>19</v>
      </c>
      <c r="G240" s="100">
        <v>19</v>
      </c>
      <c r="H240" s="100"/>
      <c r="I240" s="100"/>
      <c r="J240" s="100"/>
      <c r="K240" s="100"/>
      <c r="L240" s="100"/>
      <c r="M240" s="100"/>
      <c r="N240" s="100"/>
      <c r="O240" s="100"/>
      <c r="P240" s="94">
        <v>18.5</v>
      </c>
      <c r="Q240" s="101">
        <v>1.0310714783335655E-2</v>
      </c>
    </row>
    <row r="241" spans="1:17" ht="15" outlineLevel="1" x14ac:dyDescent="0.25">
      <c r="A241" s="25"/>
      <c r="B241" s="108" t="s">
        <v>288</v>
      </c>
      <c r="C241" s="103"/>
      <c r="D241" s="104">
        <v>1763</v>
      </c>
      <c r="E241" s="104">
        <v>1773</v>
      </c>
      <c r="F241" s="104">
        <v>1796</v>
      </c>
      <c r="G241" s="104">
        <v>1845</v>
      </c>
      <c r="H241" s="104"/>
      <c r="I241" s="104"/>
      <c r="J241" s="104"/>
      <c r="K241" s="104"/>
      <c r="L241" s="104"/>
      <c r="M241" s="104"/>
      <c r="N241" s="104"/>
      <c r="O241" s="104"/>
      <c r="P241" s="105">
        <v>1794.25</v>
      </c>
      <c r="Q241" s="106">
        <v>1</v>
      </c>
    </row>
    <row r="242" spans="1:17" ht="15" outlineLevel="1" x14ac:dyDescent="0.25">
      <c r="A242" s="25"/>
      <c r="B242" s="6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94"/>
    </row>
    <row r="243" spans="1:17" outlineLevel="2" x14ac:dyDescent="0.2">
      <c r="A243" s="25" t="s">
        <v>542</v>
      </c>
      <c r="B243" s="3" t="s">
        <v>53</v>
      </c>
      <c r="C243" s="3" t="s">
        <v>245</v>
      </c>
      <c r="D243" s="100">
        <v>62</v>
      </c>
      <c r="E243" s="100">
        <v>63</v>
      </c>
      <c r="F243" s="100">
        <v>64</v>
      </c>
      <c r="G243" s="100">
        <v>68</v>
      </c>
      <c r="H243" s="100"/>
      <c r="I243" s="100"/>
      <c r="J243" s="100"/>
      <c r="K243" s="100"/>
      <c r="L243" s="100"/>
      <c r="M243" s="100"/>
      <c r="N243" s="100"/>
      <c r="O243" s="100"/>
      <c r="P243" s="94">
        <v>64.25</v>
      </c>
      <c r="Q243" s="101">
        <v>0.36453900709219861</v>
      </c>
    </row>
    <row r="244" spans="1:17" outlineLevel="2" x14ac:dyDescent="0.2">
      <c r="A244" s="25" t="s">
        <v>543</v>
      </c>
      <c r="B244" s="3" t="s">
        <v>53</v>
      </c>
      <c r="C244" s="3" t="s">
        <v>246</v>
      </c>
      <c r="D244" s="100">
        <v>10</v>
      </c>
      <c r="E244" s="100">
        <v>10</v>
      </c>
      <c r="F244" s="100">
        <v>8</v>
      </c>
      <c r="G244" s="100">
        <v>9</v>
      </c>
      <c r="H244" s="100"/>
      <c r="I244" s="100"/>
      <c r="J244" s="100"/>
      <c r="K244" s="100"/>
      <c r="L244" s="100"/>
      <c r="M244" s="100"/>
      <c r="N244" s="100"/>
      <c r="O244" s="100"/>
      <c r="P244" s="94">
        <v>9.25</v>
      </c>
      <c r="Q244" s="101">
        <v>5.2482269503546099E-2</v>
      </c>
    </row>
    <row r="245" spans="1:17" outlineLevel="2" x14ac:dyDescent="0.2">
      <c r="A245" s="25" t="s">
        <v>544</v>
      </c>
      <c r="B245" s="3" t="s">
        <v>53</v>
      </c>
      <c r="C245" s="3" t="s">
        <v>247</v>
      </c>
      <c r="D245" s="100">
        <v>8</v>
      </c>
      <c r="E245" s="100">
        <v>8</v>
      </c>
      <c r="F245" s="100">
        <v>8</v>
      </c>
      <c r="G245" s="100">
        <v>8</v>
      </c>
      <c r="H245" s="100"/>
      <c r="I245" s="100"/>
      <c r="J245" s="100"/>
      <c r="K245" s="100"/>
      <c r="L245" s="100"/>
      <c r="M245" s="100"/>
      <c r="N245" s="100"/>
      <c r="O245" s="100"/>
      <c r="P245" s="94">
        <v>8</v>
      </c>
      <c r="Q245" s="101">
        <v>4.5390070921985819E-2</v>
      </c>
    </row>
    <row r="246" spans="1:17" outlineLevel="2" x14ac:dyDescent="0.2">
      <c r="A246" s="25" t="s">
        <v>545</v>
      </c>
      <c r="B246" s="3" t="s">
        <v>53</v>
      </c>
      <c r="C246" s="3" t="s">
        <v>248</v>
      </c>
      <c r="D246" s="100">
        <v>6</v>
      </c>
      <c r="E246" s="100">
        <v>7</v>
      </c>
      <c r="F246" s="100">
        <v>7</v>
      </c>
      <c r="G246" s="100">
        <v>6</v>
      </c>
      <c r="H246" s="100"/>
      <c r="I246" s="100"/>
      <c r="J246" s="100"/>
      <c r="K246" s="100"/>
      <c r="L246" s="100"/>
      <c r="M246" s="100"/>
      <c r="N246" s="100"/>
      <c r="O246" s="100"/>
      <c r="P246" s="94">
        <v>6.5</v>
      </c>
      <c r="Q246" s="101">
        <v>3.6879432624113473E-2</v>
      </c>
    </row>
    <row r="247" spans="1:17" outlineLevel="2" x14ac:dyDescent="0.2">
      <c r="A247" s="25" t="s">
        <v>546</v>
      </c>
      <c r="B247" s="3" t="s">
        <v>53</v>
      </c>
      <c r="C247" s="3" t="s">
        <v>249</v>
      </c>
      <c r="D247" s="100">
        <v>48</v>
      </c>
      <c r="E247" s="100">
        <v>48</v>
      </c>
      <c r="F247" s="100">
        <v>49</v>
      </c>
      <c r="G247" s="100">
        <v>49</v>
      </c>
      <c r="H247" s="100"/>
      <c r="I247" s="100"/>
      <c r="J247" s="100"/>
      <c r="K247" s="100"/>
      <c r="L247" s="100"/>
      <c r="M247" s="100"/>
      <c r="N247" s="100"/>
      <c r="O247" s="100"/>
      <c r="P247" s="94">
        <v>48.5</v>
      </c>
      <c r="Q247" s="101">
        <v>0.27517730496453902</v>
      </c>
    </row>
    <row r="248" spans="1:17" outlineLevel="2" x14ac:dyDescent="0.2">
      <c r="A248" s="25" t="s">
        <v>547</v>
      </c>
      <c r="B248" s="3" t="s">
        <v>53</v>
      </c>
      <c r="C248" s="3" t="s">
        <v>250</v>
      </c>
      <c r="D248" s="100">
        <v>15</v>
      </c>
      <c r="E248" s="100">
        <v>15</v>
      </c>
      <c r="F248" s="100">
        <v>15</v>
      </c>
      <c r="G248" s="100">
        <v>17</v>
      </c>
      <c r="H248" s="100"/>
      <c r="I248" s="100"/>
      <c r="J248" s="100"/>
      <c r="K248" s="100"/>
      <c r="L248" s="100"/>
      <c r="M248" s="100"/>
      <c r="N248" s="100"/>
      <c r="O248" s="100"/>
      <c r="P248" s="94">
        <v>15.5</v>
      </c>
      <c r="Q248" s="101">
        <v>8.794326241134752E-2</v>
      </c>
    </row>
    <row r="249" spans="1:17" outlineLevel="2" x14ac:dyDescent="0.2">
      <c r="A249" s="25" t="s">
        <v>548</v>
      </c>
      <c r="B249" s="3" t="s">
        <v>53</v>
      </c>
      <c r="C249" s="3" t="s">
        <v>251</v>
      </c>
      <c r="D249" s="100">
        <v>10</v>
      </c>
      <c r="E249" s="100">
        <v>10</v>
      </c>
      <c r="F249" s="100">
        <v>10</v>
      </c>
      <c r="G249" s="100">
        <v>11</v>
      </c>
      <c r="H249" s="100"/>
      <c r="I249" s="100"/>
      <c r="J249" s="100"/>
      <c r="K249" s="100"/>
      <c r="L249" s="100"/>
      <c r="M249" s="100"/>
      <c r="N249" s="100"/>
      <c r="O249" s="100"/>
      <c r="P249" s="94">
        <v>10.25</v>
      </c>
      <c r="Q249" s="101">
        <v>5.8156028368794327E-2</v>
      </c>
    </row>
    <row r="250" spans="1:17" outlineLevel="2" x14ac:dyDescent="0.2">
      <c r="A250" s="25" t="s">
        <v>549</v>
      </c>
      <c r="B250" s="3" t="s">
        <v>53</v>
      </c>
      <c r="C250" s="3" t="s">
        <v>252</v>
      </c>
      <c r="D250" s="100">
        <v>8</v>
      </c>
      <c r="E250" s="100">
        <v>8</v>
      </c>
      <c r="F250" s="100">
        <v>8</v>
      </c>
      <c r="G250" s="100">
        <v>8</v>
      </c>
      <c r="H250" s="100"/>
      <c r="I250" s="100"/>
      <c r="J250" s="100"/>
      <c r="K250" s="100"/>
      <c r="L250" s="100"/>
      <c r="M250" s="100"/>
      <c r="N250" s="100"/>
      <c r="O250" s="100"/>
      <c r="P250" s="94">
        <v>8</v>
      </c>
      <c r="Q250" s="101">
        <v>4.5390070921985819E-2</v>
      </c>
    </row>
    <row r="251" spans="1:17" outlineLevel="2" x14ac:dyDescent="0.2">
      <c r="A251" s="25" t="s">
        <v>550</v>
      </c>
      <c r="B251" s="3" t="s">
        <v>53</v>
      </c>
      <c r="C251" s="3" t="s">
        <v>253</v>
      </c>
      <c r="D251" s="100">
        <v>6</v>
      </c>
      <c r="E251" s="100">
        <v>6</v>
      </c>
      <c r="F251" s="100">
        <v>6</v>
      </c>
      <c r="G251" s="100">
        <v>6</v>
      </c>
      <c r="H251" s="100"/>
      <c r="I251" s="100"/>
      <c r="J251" s="100"/>
      <c r="K251" s="100"/>
      <c r="L251" s="100"/>
      <c r="M251" s="100"/>
      <c r="N251" s="100"/>
      <c r="O251" s="100"/>
      <c r="P251" s="94">
        <v>6</v>
      </c>
      <c r="Q251" s="101">
        <v>3.4042553191489362E-2</v>
      </c>
    </row>
    <row r="252" spans="1:17" ht="15" outlineLevel="1" x14ac:dyDescent="0.25">
      <c r="A252" s="25"/>
      <c r="B252" s="108" t="s">
        <v>289</v>
      </c>
      <c r="C252" s="103"/>
      <c r="D252" s="104">
        <v>173</v>
      </c>
      <c r="E252" s="104">
        <v>175</v>
      </c>
      <c r="F252" s="104">
        <v>175</v>
      </c>
      <c r="G252" s="104">
        <v>182</v>
      </c>
      <c r="H252" s="104"/>
      <c r="I252" s="104"/>
      <c r="J252" s="104"/>
      <c r="K252" s="104"/>
      <c r="L252" s="104"/>
      <c r="M252" s="104"/>
      <c r="N252" s="104"/>
      <c r="O252" s="104"/>
      <c r="P252" s="105">
        <v>176.25</v>
      </c>
      <c r="Q252" s="106">
        <v>1</v>
      </c>
    </row>
    <row r="253" spans="1:17" ht="15" outlineLevel="1" x14ac:dyDescent="0.25">
      <c r="A253" s="25"/>
      <c r="B253" s="6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94"/>
    </row>
    <row r="254" spans="1:17" outlineLevel="2" x14ac:dyDescent="0.2">
      <c r="A254" s="25" t="s">
        <v>551</v>
      </c>
      <c r="B254" s="3" t="s">
        <v>54</v>
      </c>
      <c r="C254" s="3" t="s">
        <v>254</v>
      </c>
      <c r="D254" s="100">
        <v>6</v>
      </c>
      <c r="E254" s="100">
        <v>7</v>
      </c>
      <c r="F254" s="100">
        <v>7</v>
      </c>
      <c r="G254" s="100">
        <v>8</v>
      </c>
      <c r="H254" s="100"/>
      <c r="I254" s="100"/>
      <c r="J254" s="100"/>
      <c r="K254" s="100"/>
      <c r="L254" s="100"/>
      <c r="M254" s="100"/>
      <c r="N254" s="100"/>
      <c r="O254" s="100"/>
      <c r="P254" s="94">
        <v>7</v>
      </c>
      <c r="Q254" s="101">
        <v>0.15384615384615385</v>
      </c>
    </row>
    <row r="255" spans="1:17" outlineLevel="2" x14ac:dyDescent="0.2">
      <c r="A255" s="25" t="s">
        <v>552</v>
      </c>
      <c r="B255" s="3" t="s">
        <v>54</v>
      </c>
      <c r="C255" s="3" t="s">
        <v>255</v>
      </c>
      <c r="D255" s="100">
        <v>10</v>
      </c>
      <c r="E255" s="100">
        <v>12</v>
      </c>
      <c r="F255" s="100">
        <v>12</v>
      </c>
      <c r="G255" s="100">
        <v>12</v>
      </c>
      <c r="H255" s="100"/>
      <c r="I255" s="100"/>
      <c r="J255" s="100"/>
      <c r="K255" s="100"/>
      <c r="L255" s="100"/>
      <c r="M255" s="100"/>
      <c r="N255" s="100"/>
      <c r="O255" s="100"/>
      <c r="P255" s="94">
        <v>11.5</v>
      </c>
      <c r="Q255" s="101">
        <v>0.25274725274725274</v>
      </c>
    </row>
    <row r="256" spans="1:17" outlineLevel="2" x14ac:dyDescent="0.2">
      <c r="A256" s="25" t="s">
        <v>553</v>
      </c>
      <c r="B256" s="3" t="s">
        <v>54</v>
      </c>
      <c r="C256" s="3" t="s">
        <v>256</v>
      </c>
      <c r="D256" s="100">
        <v>26</v>
      </c>
      <c r="E256" s="100">
        <v>26</v>
      </c>
      <c r="F256" s="100">
        <v>28</v>
      </c>
      <c r="G256" s="100">
        <v>28</v>
      </c>
      <c r="H256" s="100"/>
      <c r="I256" s="100"/>
      <c r="J256" s="100"/>
      <c r="K256" s="100"/>
      <c r="L256" s="100"/>
      <c r="M256" s="100"/>
      <c r="N256" s="100"/>
      <c r="O256" s="100"/>
      <c r="P256" s="94">
        <v>27</v>
      </c>
      <c r="Q256" s="101">
        <v>0.59340659340659341</v>
      </c>
    </row>
    <row r="257" spans="1:17" ht="15" outlineLevel="1" x14ac:dyDescent="0.25">
      <c r="A257" s="25"/>
      <c r="B257" s="108" t="s">
        <v>290</v>
      </c>
      <c r="C257" s="103"/>
      <c r="D257" s="104">
        <v>42</v>
      </c>
      <c r="E257" s="104">
        <v>45</v>
      </c>
      <c r="F257" s="104">
        <v>47</v>
      </c>
      <c r="G257" s="104">
        <v>48</v>
      </c>
      <c r="H257" s="104"/>
      <c r="I257" s="104"/>
      <c r="J257" s="104"/>
      <c r="K257" s="104"/>
      <c r="L257" s="104"/>
      <c r="M257" s="104"/>
      <c r="N257" s="104"/>
      <c r="O257" s="104"/>
      <c r="P257" s="105">
        <v>45.5</v>
      </c>
      <c r="Q257" s="106">
        <v>1</v>
      </c>
    </row>
    <row r="258" spans="1:17" ht="15" outlineLevel="1" x14ac:dyDescent="0.25">
      <c r="A258" s="25"/>
      <c r="B258" s="6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94"/>
    </row>
    <row r="259" spans="1:17" outlineLevel="2" x14ac:dyDescent="0.2">
      <c r="A259" s="25" t="s">
        <v>554</v>
      </c>
      <c r="B259" s="3" t="s">
        <v>55</v>
      </c>
      <c r="C259" s="3" t="s">
        <v>257</v>
      </c>
      <c r="D259" s="100">
        <v>231</v>
      </c>
      <c r="E259" s="100">
        <v>238</v>
      </c>
      <c r="F259" s="100">
        <v>246</v>
      </c>
      <c r="G259" s="100">
        <v>248</v>
      </c>
      <c r="H259" s="100"/>
      <c r="I259" s="100"/>
      <c r="J259" s="100"/>
      <c r="K259" s="100"/>
      <c r="L259" s="100"/>
      <c r="M259" s="100"/>
      <c r="N259" s="100"/>
      <c r="O259" s="100"/>
      <c r="P259" s="94">
        <v>240.75</v>
      </c>
      <c r="Q259" s="101">
        <v>0.58012048192771082</v>
      </c>
    </row>
    <row r="260" spans="1:17" outlineLevel="2" x14ac:dyDescent="0.2">
      <c r="A260" s="25" t="s">
        <v>555</v>
      </c>
      <c r="B260" s="3" t="s">
        <v>55</v>
      </c>
      <c r="C260" s="3" t="s">
        <v>258</v>
      </c>
      <c r="D260" s="100">
        <v>31</v>
      </c>
      <c r="E260" s="100">
        <v>30</v>
      </c>
      <c r="F260" s="100">
        <v>31</v>
      </c>
      <c r="G260" s="100">
        <v>30</v>
      </c>
      <c r="H260" s="100"/>
      <c r="I260" s="100"/>
      <c r="J260" s="100"/>
      <c r="K260" s="100"/>
      <c r="L260" s="100"/>
      <c r="M260" s="100"/>
      <c r="N260" s="100"/>
      <c r="O260" s="100"/>
      <c r="P260" s="94">
        <v>30.5</v>
      </c>
      <c r="Q260" s="101">
        <v>7.3493975903614464E-2</v>
      </c>
    </row>
    <row r="261" spans="1:17" outlineLevel="2" x14ac:dyDescent="0.2">
      <c r="A261" s="25" t="s">
        <v>556</v>
      </c>
      <c r="B261" s="3" t="s">
        <v>55</v>
      </c>
      <c r="C261" s="3" t="s">
        <v>259</v>
      </c>
      <c r="D261" s="100">
        <v>13</v>
      </c>
      <c r="E261" s="100">
        <v>13</v>
      </c>
      <c r="F261" s="100">
        <v>13</v>
      </c>
      <c r="G261" s="100">
        <v>13</v>
      </c>
      <c r="H261" s="100"/>
      <c r="I261" s="100"/>
      <c r="J261" s="100"/>
      <c r="K261" s="100"/>
      <c r="L261" s="100"/>
      <c r="M261" s="100"/>
      <c r="N261" s="100"/>
      <c r="O261" s="100"/>
      <c r="P261" s="94">
        <v>13</v>
      </c>
      <c r="Q261" s="101">
        <v>3.1325301204819279E-2</v>
      </c>
    </row>
    <row r="262" spans="1:17" outlineLevel="2" x14ac:dyDescent="0.2">
      <c r="A262" s="25" t="s">
        <v>557</v>
      </c>
      <c r="B262" s="3" t="s">
        <v>55</v>
      </c>
      <c r="C262" s="3" t="s">
        <v>260</v>
      </c>
      <c r="D262" s="100">
        <v>85</v>
      </c>
      <c r="E262" s="100">
        <v>83</v>
      </c>
      <c r="F262" s="100">
        <v>83</v>
      </c>
      <c r="G262" s="100">
        <v>83</v>
      </c>
      <c r="H262" s="100"/>
      <c r="I262" s="100"/>
      <c r="J262" s="100"/>
      <c r="K262" s="100"/>
      <c r="L262" s="100"/>
      <c r="M262" s="100"/>
      <c r="N262" s="100"/>
      <c r="O262" s="100"/>
      <c r="P262" s="94">
        <v>83.5</v>
      </c>
      <c r="Q262" s="101">
        <v>0.20120481927710843</v>
      </c>
    </row>
    <row r="263" spans="1:17" outlineLevel="2" x14ac:dyDescent="0.2">
      <c r="A263" s="25" t="s">
        <v>558</v>
      </c>
      <c r="B263" s="3" t="s">
        <v>55</v>
      </c>
      <c r="C263" s="3" t="s">
        <v>55</v>
      </c>
      <c r="D263" s="100">
        <v>5</v>
      </c>
      <c r="E263" s="100">
        <v>5</v>
      </c>
      <c r="F263" s="100">
        <v>5</v>
      </c>
      <c r="G263" s="100">
        <v>5</v>
      </c>
      <c r="H263" s="100"/>
      <c r="I263" s="100"/>
      <c r="J263" s="100"/>
      <c r="K263" s="100"/>
      <c r="L263" s="100"/>
      <c r="M263" s="100"/>
      <c r="N263" s="100"/>
      <c r="O263" s="100"/>
      <c r="P263" s="94">
        <v>5</v>
      </c>
      <c r="Q263" s="101">
        <v>1.2048192771084338E-2</v>
      </c>
    </row>
    <row r="264" spans="1:17" outlineLevel="2" x14ac:dyDescent="0.2">
      <c r="A264" s="25" t="s">
        <v>559</v>
      </c>
      <c r="B264" s="3" t="s">
        <v>55</v>
      </c>
      <c r="C264" s="3" t="s">
        <v>261</v>
      </c>
      <c r="D264" s="100">
        <v>18</v>
      </c>
      <c r="E264" s="100">
        <v>18</v>
      </c>
      <c r="F264" s="100">
        <v>18</v>
      </c>
      <c r="G264" s="100">
        <v>17</v>
      </c>
      <c r="H264" s="100"/>
      <c r="I264" s="100"/>
      <c r="J264" s="100"/>
      <c r="K264" s="100"/>
      <c r="L264" s="100"/>
      <c r="M264" s="100"/>
      <c r="N264" s="100"/>
      <c r="O264" s="100"/>
      <c r="P264" s="94">
        <v>17.75</v>
      </c>
      <c r="Q264" s="101">
        <v>4.2771084337349399E-2</v>
      </c>
    </row>
    <row r="265" spans="1:17" outlineLevel="2" x14ac:dyDescent="0.2">
      <c r="A265" s="25" t="s">
        <v>560</v>
      </c>
      <c r="B265" s="3" t="s">
        <v>55</v>
      </c>
      <c r="C265" s="3" t="s">
        <v>262</v>
      </c>
      <c r="D265" s="100">
        <v>25</v>
      </c>
      <c r="E265" s="100">
        <v>24</v>
      </c>
      <c r="F265" s="100">
        <v>24</v>
      </c>
      <c r="G265" s="100">
        <v>25</v>
      </c>
      <c r="H265" s="100"/>
      <c r="I265" s="100"/>
      <c r="J265" s="100"/>
      <c r="K265" s="100"/>
      <c r="L265" s="100"/>
      <c r="M265" s="100"/>
      <c r="N265" s="100"/>
      <c r="O265" s="100"/>
      <c r="P265" s="94">
        <v>24.5</v>
      </c>
      <c r="Q265" s="101">
        <v>5.903614457831325E-2</v>
      </c>
    </row>
    <row r="266" spans="1:17" ht="15" outlineLevel="1" x14ac:dyDescent="0.25">
      <c r="A266" s="25"/>
      <c r="B266" s="108" t="s">
        <v>291</v>
      </c>
      <c r="C266" s="103"/>
      <c r="D266" s="104">
        <v>408</v>
      </c>
      <c r="E266" s="104">
        <v>411</v>
      </c>
      <c r="F266" s="104">
        <v>420</v>
      </c>
      <c r="G266" s="104">
        <v>421</v>
      </c>
      <c r="H266" s="104"/>
      <c r="I266" s="104"/>
      <c r="J266" s="104"/>
      <c r="K266" s="104"/>
      <c r="L266" s="104"/>
      <c r="M266" s="104"/>
      <c r="N266" s="104"/>
      <c r="O266" s="104"/>
      <c r="P266" s="105">
        <v>415</v>
      </c>
      <c r="Q266" s="106">
        <v>1</v>
      </c>
    </row>
    <row r="267" spans="1:17" ht="15" outlineLevel="1" x14ac:dyDescent="0.25">
      <c r="A267" s="25"/>
      <c r="B267" s="6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94"/>
    </row>
    <row r="268" spans="1:17" outlineLevel="2" x14ac:dyDescent="0.2">
      <c r="A268" s="25" t="s">
        <v>561</v>
      </c>
      <c r="B268" s="3" t="s">
        <v>56</v>
      </c>
      <c r="C268" s="3" t="s">
        <v>56</v>
      </c>
      <c r="D268" s="100">
        <v>266</v>
      </c>
      <c r="E268" s="100">
        <v>270</v>
      </c>
      <c r="F268" s="100">
        <v>271</v>
      </c>
      <c r="G268" s="100">
        <v>276</v>
      </c>
      <c r="H268" s="100"/>
      <c r="I268" s="100"/>
      <c r="J268" s="100"/>
      <c r="K268" s="100"/>
      <c r="L268" s="100"/>
      <c r="M268" s="100"/>
      <c r="N268" s="100"/>
      <c r="O268" s="100"/>
      <c r="P268" s="94">
        <v>270.75</v>
      </c>
      <c r="Q268" s="101">
        <v>0.68284993694829765</v>
      </c>
    </row>
    <row r="269" spans="1:17" outlineLevel="2" x14ac:dyDescent="0.2">
      <c r="A269" s="25" t="s">
        <v>562</v>
      </c>
      <c r="B269" s="3" t="s">
        <v>56</v>
      </c>
      <c r="C269" s="3" t="s">
        <v>263</v>
      </c>
      <c r="D269" s="100">
        <v>11</v>
      </c>
      <c r="E269" s="100">
        <v>11</v>
      </c>
      <c r="F269" s="100">
        <v>10</v>
      </c>
      <c r="G269" s="100">
        <v>8</v>
      </c>
      <c r="H269" s="100"/>
      <c r="I269" s="100"/>
      <c r="J269" s="100"/>
      <c r="K269" s="100"/>
      <c r="L269" s="100"/>
      <c r="M269" s="100"/>
      <c r="N269" s="100"/>
      <c r="O269" s="100"/>
      <c r="P269" s="94">
        <v>10</v>
      </c>
      <c r="Q269" s="101">
        <v>2.5220680958385876E-2</v>
      </c>
    </row>
    <row r="270" spans="1:17" outlineLevel="2" x14ac:dyDescent="0.2">
      <c r="A270" s="25" t="s">
        <v>563</v>
      </c>
      <c r="B270" s="3" t="s">
        <v>56</v>
      </c>
      <c r="C270" s="3" t="s">
        <v>264</v>
      </c>
      <c r="D270" s="100">
        <v>77</v>
      </c>
      <c r="E270" s="100">
        <v>79</v>
      </c>
      <c r="F270" s="100">
        <v>83</v>
      </c>
      <c r="G270" s="100">
        <v>89</v>
      </c>
      <c r="H270" s="100"/>
      <c r="I270" s="100"/>
      <c r="J270" s="100"/>
      <c r="K270" s="100"/>
      <c r="L270" s="100"/>
      <c r="M270" s="100"/>
      <c r="N270" s="100"/>
      <c r="O270" s="100"/>
      <c r="P270" s="94">
        <v>82</v>
      </c>
      <c r="Q270" s="101">
        <v>0.20680958385876419</v>
      </c>
    </row>
    <row r="271" spans="1:17" outlineLevel="2" x14ac:dyDescent="0.2">
      <c r="A271" s="25" t="s">
        <v>564</v>
      </c>
      <c r="B271" s="3" t="s">
        <v>56</v>
      </c>
      <c r="C271" s="3" t="s">
        <v>265</v>
      </c>
      <c r="D271" s="100">
        <v>34</v>
      </c>
      <c r="E271" s="100">
        <v>33</v>
      </c>
      <c r="F271" s="100">
        <v>34</v>
      </c>
      <c r="G271" s="100">
        <v>34</v>
      </c>
      <c r="H271" s="100"/>
      <c r="I271" s="100"/>
      <c r="J271" s="100"/>
      <c r="K271" s="100"/>
      <c r="L271" s="100"/>
      <c r="M271" s="100"/>
      <c r="N271" s="100"/>
      <c r="O271" s="100"/>
      <c r="P271" s="94">
        <v>33.75</v>
      </c>
      <c r="Q271" s="101">
        <v>8.5119798234552332E-2</v>
      </c>
    </row>
    <row r="272" spans="1:17" ht="15" outlineLevel="1" x14ac:dyDescent="0.25">
      <c r="A272" s="25"/>
      <c r="B272" s="108" t="s">
        <v>292</v>
      </c>
      <c r="C272" s="103"/>
      <c r="D272" s="104">
        <v>388</v>
      </c>
      <c r="E272" s="104">
        <v>393</v>
      </c>
      <c r="F272" s="104">
        <v>398</v>
      </c>
      <c r="G272" s="104">
        <v>407</v>
      </c>
      <c r="H272" s="104"/>
      <c r="I272" s="104"/>
      <c r="J272" s="104"/>
      <c r="K272" s="104"/>
      <c r="L272" s="104"/>
      <c r="M272" s="104"/>
      <c r="N272" s="104"/>
      <c r="O272" s="104"/>
      <c r="P272" s="105">
        <v>396.5</v>
      </c>
      <c r="Q272" s="106">
        <v>1</v>
      </c>
    </row>
    <row r="273" spans="1:17" ht="15" outlineLevel="1" x14ac:dyDescent="0.25">
      <c r="A273" s="25"/>
      <c r="B273" s="6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94"/>
    </row>
    <row r="274" spans="1:17" outlineLevel="2" x14ac:dyDescent="0.2">
      <c r="A274" s="25" t="s">
        <v>565</v>
      </c>
      <c r="B274" s="3" t="s">
        <v>57</v>
      </c>
      <c r="C274" s="3" t="s">
        <v>266</v>
      </c>
      <c r="D274" s="100">
        <v>1186</v>
      </c>
      <c r="E274" s="100">
        <v>1203</v>
      </c>
      <c r="F274" s="100">
        <v>1238</v>
      </c>
      <c r="G274" s="100">
        <v>1247</v>
      </c>
      <c r="H274" s="100"/>
      <c r="I274" s="100"/>
      <c r="J274" s="100"/>
      <c r="K274" s="100"/>
      <c r="L274" s="100"/>
      <c r="M274" s="100"/>
      <c r="N274" s="100"/>
      <c r="O274" s="100"/>
      <c r="P274" s="94">
        <v>1218.5</v>
      </c>
      <c r="Q274" s="101">
        <v>0.95158141351034753</v>
      </c>
    </row>
    <row r="275" spans="1:17" outlineLevel="2" x14ac:dyDescent="0.2">
      <c r="A275" s="25" t="s">
        <v>566</v>
      </c>
      <c r="B275" s="3" t="s">
        <v>57</v>
      </c>
      <c r="C275" s="3" t="s">
        <v>267</v>
      </c>
      <c r="D275" s="100">
        <v>61</v>
      </c>
      <c r="E275" s="100">
        <v>61</v>
      </c>
      <c r="F275" s="100">
        <v>64</v>
      </c>
      <c r="G275" s="100">
        <v>62</v>
      </c>
      <c r="H275" s="100"/>
      <c r="I275" s="100"/>
      <c r="J275" s="100"/>
      <c r="K275" s="100"/>
      <c r="L275" s="100"/>
      <c r="M275" s="100"/>
      <c r="N275" s="100"/>
      <c r="O275" s="100"/>
      <c r="P275" s="94">
        <v>62</v>
      </c>
      <c r="Q275" s="101">
        <v>4.8418586489652478E-2</v>
      </c>
    </row>
    <row r="276" spans="1:17" ht="15" outlineLevel="1" x14ac:dyDescent="0.25">
      <c r="A276" s="25"/>
      <c r="B276" s="108" t="s">
        <v>293</v>
      </c>
      <c r="C276" s="103"/>
      <c r="D276" s="104">
        <v>1247</v>
      </c>
      <c r="E276" s="104">
        <v>1264</v>
      </c>
      <c r="F276" s="104">
        <v>1302</v>
      </c>
      <c r="G276" s="104">
        <v>1309</v>
      </c>
      <c r="H276" s="104"/>
      <c r="I276" s="104"/>
      <c r="J276" s="104"/>
      <c r="K276" s="104"/>
      <c r="L276" s="104"/>
      <c r="M276" s="104"/>
      <c r="N276" s="104"/>
      <c r="O276" s="104"/>
      <c r="P276" s="105">
        <v>1280.5</v>
      </c>
      <c r="Q276" s="106">
        <v>1</v>
      </c>
    </row>
    <row r="277" spans="1:17" ht="15" outlineLevel="1" x14ac:dyDescent="0.25">
      <c r="A277" s="25"/>
      <c r="B277" s="6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94"/>
    </row>
    <row r="278" spans="1:17" outlineLevel="2" x14ac:dyDescent="0.2">
      <c r="A278" s="25" t="s">
        <v>567</v>
      </c>
      <c r="B278" s="3" t="s">
        <v>58</v>
      </c>
      <c r="C278" s="3" t="s">
        <v>58</v>
      </c>
      <c r="D278" s="100">
        <v>289</v>
      </c>
      <c r="E278" s="100">
        <v>289</v>
      </c>
      <c r="F278" s="100">
        <v>302</v>
      </c>
      <c r="G278" s="100">
        <v>309</v>
      </c>
      <c r="H278" s="100"/>
      <c r="I278" s="100"/>
      <c r="J278" s="100"/>
      <c r="K278" s="100"/>
      <c r="L278" s="100"/>
      <c r="M278" s="100"/>
      <c r="N278" s="100"/>
      <c r="O278" s="100"/>
      <c r="P278" s="94">
        <v>297.25</v>
      </c>
      <c r="Q278" s="101">
        <v>0.31859592711682744</v>
      </c>
    </row>
    <row r="279" spans="1:17" outlineLevel="2" x14ac:dyDescent="0.2">
      <c r="A279" s="25" t="s">
        <v>568</v>
      </c>
      <c r="B279" s="3" t="s">
        <v>58</v>
      </c>
      <c r="C279" s="3" t="s">
        <v>268</v>
      </c>
      <c r="D279" s="23">
        <v>345</v>
      </c>
      <c r="E279" s="23">
        <v>345</v>
      </c>
      <c r="F279" s="23">
        <v>351</v>
      </c>
      <c r="G279" s="23">
        <v>355</v>
      </c>
      <c r="H279" s="23"/>
      <c r="I279" s="23"/>
      <c r="J279" s="23"/>
      <c r="K279" s="23"/>
      <c r="L279" s="23"/>
      <c r="M279" s="23"/>
      <c r="N279" s="23"/>
      <c r="O279" s="23"/>
      <c r="P279" s="94">
        <v>349</v>
      </c>
      <c r="Q279" s="101">
        <v>0.37406216505894962</v>
      </c>
    </row>
    <row r="280" spans="1:17" s="1" customFormat="1" outlineLevel="2" x14ac:dyDescent="0.2">
      <c r="A280" s="25" t="s">
        <v>569</v>
      </c>
      <c r="B280" s="3" t="s">
        <v>58</v>
      </c>
      <c r="C280" s="3" t="s">
        <v>269</v>
      </c>
      <c r="D280" s="1">
        <v>283</v>
      </c>
      <c r="E280" s="1">
        <v>285</v>
      </c>
      <c r="F280" s="1">
        <v>289</v>
      </c>
      <c r="G280" s="1">
        <v>290</v>
      </c>
      <c r="P280" s="94">
        <v>286.75</v>
      </c>
      <c r="Q280" s="101">
        <v>0.30734190782422294</v>
      </c>
    </row>
    <row r="281" spans="1:17" s="1" customFormat="1" ht="15" outlineLevel="1" x14ac:dyDescent="0.25">
      <c r="A281" s="25"/>
      <c r="B281" s="108" t="s">
        <v>294</v>
      </c>
      <c r="C281" s="103"/>
      <c r="D281" s="67">
        <v>917</v>
      </c>
      <c r="E281" s="67">
        <v>919</v>
      </c>
      <c r="F281" s="67">
        <v>942</v>
      </c>
      <c r="G281" s="67">
        <v>954</v>
      </c>
      <c r="H281" s="67"/>
      <c r="I281" s="67"/>
      <c r="J281" s="67"/>
      <c r="K281" s="67"/>
      <c r="L281" s="67"/>
      <c r="M281" s="67"/>
      <c r="N281" s="67"/>
      <c r="O281" s="67"/>
      <c r="P281" s="105">
        <v>933</v>
      </c>
      <c r="Q281" s="106">
        <v>1</v>
      </c>
    </row>
    <row r="282" spans="1:17" s="1" customFormat="1" ht="15" outlineLevel="1" x14ac:dyDescent="0.25">
      <c r="A282" s="25"/>
      <c r="B282" s="6"/>
      <c r="C282" s="3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11"/>
      <c r="Q282" s="64"/>
    </row>
    <row r="283" spans="1:17" s="1" customFormat="1" ht="15.75" thickBot="1" x14ac:dyDescent="0.3">
      <c r="B283" s="111" t="s">
        <v>0</v>
      </c>
      <c r="C283" s="112"/>
      <c r="D283" s="68">
        <v>34548</v>
      </c>
      <c r="E283" s="68">
        <v>34846</v>
      </c>
      <c r="F283" s="68">
        <v>35445</v>
      </c>
      <c r="G283" s="68">
        <v>35974</v>
      </c>
      <c r="H283" s="68"/>
      <c r="I283" s="68"/>
      <c r="J283" s="68"/>
      <c r="K283" s="68"/>
      <c r="L283" s="68"/>
      <c r="M283" s="68"/>
      <c r="N283" s="68"/>
      <c r="O283" s="68"/>
      <c r="P283" s="68">
        <v>35203.25</v>
      </c>
    </row>
    <row r="284" spans="1:17" ht="15.75" thickTop="1" x14ac:dyDescent="0.2"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58"/>
      <c r="M284" s="58"/>
      <c r="N284" s="58"/>
      <c r="O284" s="58"/>
    </row>
    <row r="285" spans="1:17" s="1" customFormat="1" x14ac:dyDescent="0.2"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O285" s="39"/>
    </row>
    <row r="286" spans="1:17" s="1" customFormat="1" x14ac:dyDescent="0.2"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O286" s="39"/>
    </row>
    <row r="287" spans="1:17" ht="15" x14ac:dyDescent="0.25">
      <c r="C287" s="7"/>
      <c r="D287" s="7"/>
      <c r="E287" s="7"/>
      <c r="F287" s="7"/>
      <c r="G287" s="7"/>
      <c r="H287" s="7"/>
      <c r="I287" s="9"/>
      <c r="J287" s="10"/>
      <c r="Q287" s="35"/>
    </row>
    <row r="288" spans="1:17" ht="15" x14ac:dyDescent="0.25">
      <c r="C288" s="7"/>
      <c r="D288" s="7"/>
      <c r="E288" s="7"/>
      <c r="F288" s="7"/>
      <c r="G288" s="7"/>
      <c r="H288" s="7"/>
      <c r="I288" s="9"/>
      <c r="J288" s="10"/>
      <c r="Q288" s="35"/>
    </row>
    <row r="289" spans="3:17" ht="15" x14ac:dyDescent="0.25">
      <c r="C289" s="7"/>
      <c r="D289" s="7"/>
      <c r="E289" s="7"/>
      <c r="F289" s="7"/>
      <c r="G289" s="7"/>
      <c r="H289" s="7"/>
      <c r="I289" s="9"/>
      <c r="J289" s="10"/>
      <c r="Q289" s="35"/>
    </row>
    <row r="290" spans="3:17" ht="15" x14ac:dyDescent="0.25">
      <c r="Q290" s="35"/>
    </row>
    <row r="291" spans="3:17" ht="15" x14ac:dyDescent="0.25">
      <c r="Q291" s="35"/>
    </row>
    <row r="292" spans="3:17" ht="15" x14ac:dyDescent="0.25">
      <c r="Q292" s="35"/>
    </row>
    <row r="293" spans="3:17" ht="15" x14ac:dyDescent="0.25">
      <c r="Q293" s="35"/>
    </row>
    <row r="294" spans="3:17" ht="15" x14ac:dyDescent="0.25">
      <c r="Q294" s="35"/>
    </row>
    <row r="295" spans="3:17" ht="15" x14ac:dyDescent="0.25">
      <c r="Q295" s="35"/>
    </row>
    <row r="296" spans="3:17" ht="15" x14ac:dyDescent="0.25">
      <c r="Q296" s="35"/>
    </row>
    <row r="297" spans="3:17" ht="15" x14ac:dyDescent="0.25">
      <c r="Q297" s="35"/>
    </row>
    <row r="298" spans="3:17" ht="15" x14ac:dyDescent="0.25">
      <c r="Q298" s="35"/>
    </row>
    <row r="299" spans="3:17" ht="15" x14ac:dyDescent="0.25">
      <c r="Q299" s="35"/>
    </row>
    <row r="300" spans="3:17" ht="15" x14ac:dyDescent="0.25">
      <c r="Q300" s="35"/>
    </row>
    <row r="301" spans="3:17" ht="15" x14ac:dyDescent="0.25">
      <c r="Q301" s="35"/>
    </row>
    <row r="302" spans="3:17" ht="15" x14ac:dyDescent="0.25">
      <c r="Q302" s="35"/>
    </row>
    <row r="303" spans="3:17" ht="15" x14ac:dyDescent="0.25">
      <c r="Q303" s="35"/>
    </row>
    <row r="304" spans="3:17" ht="15" x14ac:dyDescent="0.25">
      <c r="Q304" s="35"/>
    </row>
    <row r="305" spans="17:17" ht="15" x14ac:dyDescent="0.25">
      <c r="Q305" s="35"/>
    </row>
    <row r="306" spans="17:17" ht="15" x14ac:dyDescent="0.25">
      <c r="Q306" s="35"/>
    </row>
    <row r="307" spans="17:17" ht="15" x14ac:dyDescent="0.25">
      <c r="Q307" s="35"/>
    </row>
    <row r="308" spans="17:17" ht="15" x14ac:dyDescent="0.25">
      <c r="Q308" s="35"/>
    </row>
    <row r="309" spans="17:17" ht="15" x14ac:dyDescent="0.25">
      <c r="Q309" s="35"/>
    </row>
    <row r="310" spans="17:17" ht="15" x14ac:dyDescent="0.25">
      <c r="Q310" s="35"/>
    </row>
    <row r="311" spans="17:17" ht="15" x14ac:dyDescent="0.25">
      <c r="Q311" s="35"/>
    </row>
    <row r="312" spans="17:17" ht="15" x14ac:dyDescent="0.25">
      <c r="Q312" s="35"/>
    </row>
    <row r="313" spans="17:17" ht="15" x14ac:dyDescent="0.25">
      <c r="Q313" s="35"/>
    </row>
    <row r="314" spans="17:17" ht="15" x14ac:dyDescent="0.25">
      <c r="Q314" s="35"/>
    </row>
    <row r="315" spans="17:17" ht="15" x14ac:dyDescent="0.25">
      <c r="Q315" s="35"/>
    </row>
    <row r="316" spans="17:17" ht="15" x14ac:dyDescent="0.25">
      <c r="Q316" s="35"/>
    </row>
    <row r="317" spans="17:17" ht="15" x14ac:dyDescent="0.25">
      <c r="Q317" s="35"/>
    </row>
    <row r="318" spans="17:17" ht="15" x14ac:dyDescent="0.25">
      <c r="Q318" s="35"/>
    </row>
    <row r="319" spans="17:17" ht="15" x14ac:dyDescent="0.25">
      <c r="Q319" s="35"/>
    </row>
    <row r="320" spans="17:17" ht="15" x14ac:dyDescent="0.25">
      <c r="Q320" s="35"/>
    </row>
    <row r="321" spans="17:17" ht="15" x14ac:dyDescent="0.25">
      <c r="Q321" s="35"/>
    </row>
    <row r="322" spans="17:17" ht="15" x14ac:dyDescent="0.25">
      <c r="Q322" s="35"/>
    </row>
    <row r="323" spans="17:17" ht="15" x14ac:dyDescent="0.25">
      <c r="Q323" s="35"/>
    </row>
    <row r="324" spans="17:17" ht="15" x14ac:dyDescent="0.25">
      <c r="Q324" s="35"/>
    </row>
    <row r="325" spans="17:17" ht="15" x14ac:dyDescent="0.25">
      <c r="Q325" s="35"/>
    </row>
    <row r="326" spans="17:17" ht="15" x14ac:dyDescent="0.25">
      <c r="Q326" s="35"/>
    </row>
    <row r="327" spans="17:17" ht="15" x14ac:dyDescent="0.25">
      <c r="Q327" s="35"/>
    </row>
    <row r="328" spans="17:17" ht="15" x14ac:dyDescent="0.25">
      <c r="Q328" s="35"/>
    </row>
    <row r="329" spans="17:17" ht="15" x14ac:dyDescent="0.25">
      <c r="Q329" s="35"/>
    </row>
    <row r="330" spans="17:17" ht="15" x14ac:dyDescent="0.25">
      <c r="Q330" s="35"/>
    </row>
    <row r="331" spans="17:17" ht="15" x14ac:dyDescent="0.25">
      <c r="Q331" s="35"/>
    </row>
    <row r="332" spans="17:17" ht="15" x14ac:dyDescent="0.25">
      <c r="Q332" s="35"/>
    </row>
    <row r="333" spans="17:17" ht="15" x14ac:dyDescent="0.25">
      <c r="Q333" s="35"/>
    </row>
    <row r="334" spans="17:17" ht="15" x14ac:dyDescent="0.25">
      <c r="Q334" s="35"/>
    </row>
    <row r="335" spans="17:17" ht="15" x14ac:dyDescent="0.25">
      <c r="Q335" s="35"/>
    </row>
    <row r="336" spans="17:17" ht="15" x14ac:dyDescent="0.25">
      <c r="Q336" s="35"/>
    </row>
    <row r="337" spans="17:17" ht="15" x14ac:dyDescent="0.25">
      <c r="Q337" s="35"/>
    </row>
    <row r="338" spans="17:17" ht="15" x14ac:dyDescent="0.25">
      <c r="Q338" s="35"/>
    </row>
    <row r="339" spans="17:17" ht="15" x14ac:dyDescent="0.25">
      <c r="Q339" s="35"/>
    </row>
    <row r="340" spans="17:17" ht="15" x14ac:dyDescent="0.25">
      <c r="Q340" s="35"/>
    </row>
    <row r="341" spans="17:17" ht="15" x14ac:dyDescent="0.25">
      <c r="Q341" s="35"/>
    </row>
    <row r="342" spans="17:17" ht="15" x14ac:dyDescent="0.25">
      <c r="Q342" s="35"/>
    </row>
    <row r="343" spans="17:17" ht="15" x14ac:dyDescent="0.25">
      <c r="Q343" s="35"/>
    </row>
    <row r="344" spans="17:17" ht="15" x14ac:dyDescent="0.25">
      <c r="Q344" s="35"/>
    </row>
    <row r="345" spans="17:17" ht="15" x14ac:dyDescent="0.25">
      <c r="Q345" s="35"/>
    </row>
    <row r="346" spans="17:17" ht="15" x14ac:dyDescent="0.25">
      <c r="Q346" s="35"/>
    </row>
    <row r="347" spans="17:17" ht="15" x14ac:dyDescent="0.25">
      <c r="Q347" s="35"/>
    </row>
    <row r="348" spans="17:17" ht="15" x14ac:dyDescent="0.25">
      <c r="Q348" s="35"/>
    </row>
    <row r="349" spans="17:17" ht="15" x14ac:dyDescent="0.25">
      <c r="Q349" s="35"/>
    </row>
    <row r="350" spans="17:17" ht="15" x14ac:dyDescent="0.25">
      <c r="Q350" s="35"/>
    </row>
    <row r="351" spans="17:17" ht="15" x14ac:dyDescent="0.25">
      <c r="Q351" s="35"/>
    </row>
    <row r="352" spans="17:17" ht="15" x14ac:dyDescent="0.25">
      <c r="Q352" s="35"/>
    </row>
    <row r="353" spans="17:17" ht="15" x14ac:dyDescent="0.25">
      <c r="Q353" s="35"/>
    </row>
    <row r="354" spans="17:17" ht="15" x14ac:dyDescent="0.25">
      <c r="Q354" s="35"/>
    </row>
    <row r="355" spans="17:17" ht="15" x14ac:dyDescent="0.25">
      <c r="Q355" s="35"/>
    </row>
    <row r="356" spans="17:17" ht="15" x14ac:dyDescent="0.25">
      <c r="Q356" s="35"/>
    </row>
    <row r="357" spans="17:17" ht="15" x14ac:dyDescent="0.25">
      <c r="Q357" s="35"/>
    </row>
    <row r="358" spans="17:17" ht="15" x14ac:dyDescent="0.25">
      <c r="Q358" s="35"/>
    </row>
    <row r="359" spans="17:17" ht="15" x14ac:dyDescent="0.25">
      <c r="Q359" s="35"/>
    </row>
    <row r="360" spans="17:17" ht="15" x14ac:dyDescent="0.25">
      <c r="Q360" s="35"/>
    </row>
    <row r="361" spans="17:17" ht="15" x14ac:dyDescent="0.25">
      <c r="Q361" s="35"/>
    </row>
    <row r="362" spans="17:17" ht="15" x14ac:dyDescent="0.25">
      <c r="Q362" s="35"/>
    </row>
    <row r="363" spans="17:17" ht="15" x14ac:dyDescent="0.25">
      <c r="Q363" s="35"/>
    </row>
    <row r="364" spans="17:17" ht="15" x14ac:dyDescent="0.25">
      <c r="Q364" s="35"/>
    </row>
    <row r="365" spans="17:17" ht="15" x14ac:dyDescent="0.25">
      <c r="Q365" s="35"/>
    </row>
    <row r="366" spans="17:17" ht="15" x14ac:dyDescent="0.25">
      <c r="Q366" s="35"/>
    </row>
    <row r="367" spans="17:17" ht="15" x14ac:dyDescent="0.25">
      <c r="Q367" s="35"/>
    </row>
    <row r="368" spans="17:17" ht="15" x14ac:dyDescent="0.25">
      <c r="Q368" s="35"/>
    </row>
    <row r="369" spans="17:17" ht="15" x14ac:dyDescent="0.25">
      <c r="Q369" s="35"/>
    </row>
    <row r="370" spans="17:17" ht="15" x14ac:dyDescent="0.25">
      <c r="Q370" s="35"/>
    </row>
    <row r="371" spans="17:17" ht="15" x14ac:dyDescent="0.25">
      <c r="Q371" s="35"/>
    </row>
    <row r="372" spans="17:17" ht="15" x14ac:dyDescent="0.25">
      <c r="Q372" s="35"/>
    </row>
    <row r="373" spans="17:17" ht="15" x14ac:dyDescent="0.25">
      <c r="Q373" s="35"/>
    </row>
    <row r="374" spans="17:17" ht="15" x14ac:dyDescent="0.25">
      <c r="Q374" s="35"/>
    </row>
    <row r="375" spans="17:17" ht="15" x14ac:dyDescent="0.25">
      <c r="Q375" s="35"/>
    </row>
    <row r="376" spans="17:17" ht="15" x14ac:dyDescent="0.25">
      <c r="Q376" s="35"/>
    </row>
    <row r="377" spans="17:17" ht="15" x14ac:dyDescent="0.25">
      <c r="Q377" s="35"/>
    </row>
    <row r="378" spans="17:17" ht="15" x14ac:dyDescent="0.25">
      <c r="Q378" s="35"/>
    </row>
    <row r="379" spans="17:17" ht="15" x14ac:dyDescent="0.25">
      <c r="Q379" s="35"/>
    </row>
    <row r="380" spans="17:17" ht="15" x14ac:dyDescent="0.25">
      <c r="Q380" s="35"/>
    </row>
    <row r="381" spans="17:17" ht="15" x14ac:dyDescent="0.25">
      <c r="Q381" s="35"/>
    </row>
    <row r="382" spans="17:17" ht="15" x14ac:dyDescent="0.25">
      <c r="Q382" s="35"/>
    </row>
    <row r="383" spans="17:17" ht="15" x14ac:dyDescent="0.25">
      <c r="Q383" s="35"/>
    </row>
    <row r="384" spans="17:17" ht="15" x14ac:dyDescent="0.25">
      <c r="Q384" s="35"/>
    </row>
    <row r="385" spans="17:17" ht="15" x14ac:dyDescent="0.25">
      <c r="Q385" s="35"/>
    </row>
    <row r="386" spans="17:17" ht="15" x14ac:dyDescent="0.25">
      <c r="Q386" s="35"/>
    </row>
    <row r="387" spans="17:17" ht="15" x14ac:dyDescent="0.25">
      <c r="Q387" s="35"/>
    </row>
    <row r="388" spans="17:17" ht="15" x14ac:dyDescent="0.25">
      <c r="Q388" s="35"/>
    </row>
    <row r="389" spans="17:17" ht="15" x14ac:dyDescent="0.25">
      <c r="Q389" s="35"/>
    </row>
    <row r="390" spans="17:17" ht="15" x14ac:dyDescent="0.25">
      <c r="Q390" s="35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B1:Q195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2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2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2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2:16" ht="15" x14ac:dyDescent="0.25">
      <c r="C4" s="6"/>
    </row>
    <row r="5" spans="2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2:16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2:16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2:16" ht="18.75" customHeight="1" x14ac:dyDescent="0.2">
      <c r="C8" s="4"/>
    </row>
    <row r="9" spans="2:16" s="1" customFormat="1" ht="26.25" x14ac:dyDescent="0.4">
      <c r="B9" s="114" t="s">
        <v>299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O9" s="39"/>
    </row>
    <row r="10" spans="2:16" s="1" customFormat="1" x14ac:dyDescent="0.2"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O10" s="39"/>
    </row>
    <row r="11" spans="2:16" s="1" customFormat="1" ht="18" x14ac:dyDescent="0.25">
      <c r="B11" s="44" t="s">
        <v>300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O11" s="39"/>
    </row>
    <row r="12" spans="2:16" s="1" customFormat="1" x14ac:dyDescent="0.2">
      <c r="C12" s="73">
        <v>2</v>
      </c>
      <c r="D12" s="73">
        <v>3</v>
      </c>
      <c r="E12" s="73">
        <v>4</v>
      </c>
      <c r="F12" s="73">
        <v>5</v>
      </c>
      <c r="G12" s="73">
        <v>6</v>
      </c>
      <c r="H12" s="73">
        <v>7</v>
      </c>
      <c r="I12" s="73">
        <v>8</v>
      </c>
      <c r="J12" s="73">
        <v>9</v>
      </c>
      <c r="K12" s="73">
        <v>10</v>
      </c>
      <c r="L12" s="73">
        <v>11</v>
      </c>
      <c r="M12" s="73">
        <v>12</v>
      </c>
      <c r="N12" s="73">
        <v>13</v>
      </c>
      <c r="O12" s="39"/>
    </row>
    <row r="13" spans="2:16" s="1" customFormat="1" ht="15.75" thickBot="1" x14ac:dyDescent="0.25">
      <c r="B13" s="29" t="s">
        <v>306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</row>
    <row r="14" spans="2:16" s="1" customFormat="1" ht="15" x14ac:dyDescent="0.25">
      <c r="B14" s="1" t="s">
        <v>344</v>
      </c>
      <c r="C14" s="39">
        <v>12601</v>
      </c>
      <c r="D14" s="39">
        <v>12692</v>
      </c>
      <c r="E14" s="39">
        <v>12924</v>
      </c>
      <c r="F14" s="39">
        <v>13188</v>
      </c>
      <c r="G14" s="39"/>
      <c r="H14" s="39"/>
      <c r="I14" s="39"/>
      <c r="J14" s="39"/>
      <c r="K14" s="39"/>
      <c r="L14" s="39"/>
      <c r="M14" s="39"/>
      <c r="N14" s="39"/>
      <c r="O14" s="62">
        <v>12851.25</v>
      </c>
    </row>
    <row r="15" spans="2:16" s="1" customFormat="1" ht="15" x14ac:dyDescent="0.25">
      <c r="B15" s="1" t="s">
        <v>341</v>
      </c>
      <c r="C15" s="39">
        <v>8280</v>
      </c>
      <c r="D15" s="39">
        <v>8378</v>
      </c>
      <c r="E15" s="39">
        <v>8513</v>
      </c>
      <c r="F15" s="39">
        <v>8621</v>
      </c>
      <c r="G15" s="39"/>
      <c r="H15" s="39"/>
      <c r="I15" s="39"/>
      <c r="J15" s="39"/>
      <c r="K15" s="39"/>
      <c r="L15" s="39"/>
      <c r="M15" s="39"/>
      <c r="N15" s="39"/>
      <c r="O15" s="62">
        <v>8448</v>
      </c>
    </row>
    <row r="16" spans="2:16" s="1" customFormat="1" ht="15" x14ac:dyDescent="0.25">
      <c r="B16" s="1" t="s">
        <v>340</v>
      </c>
      <c r="C16" s="39">
        <v>2512</v>
      </c>
      <c r="D16" s="39">
        <v>2526</v>
      </c>
      <c r="E16" s="39">
        <v>2549</v>
      </c>
      <c r="F16" s="39">
        <v>2573</v>
      </c>
      <c r="G16" s="39"/>
      <c r="H16" s="39"/>
      <c r="I16" s="39"/>
      <c r="J16" s="39"/>
      <c r="K16" s="39"/>
      <c r="L16" s="39"/>
      <c r="M16" s="39"/>
      <c r="N16" s="39"/>
      <c r="O16" s="62">
        <v>2540</v>
      </c>
    </row>
    <row r="17" spans="2:15" s="1" customFormat="1" ht="15" x14ac:dyDescent="0.25">
      <c r="B17" s="1" t="s">
        <v>342</v>
      </c>
      <c r="C17" s="39">
        <v>1696</v>
      </c>
      <c r="D17" s="39">
        <v>1760</v>
      </c>
      <c r="E17" s="39">
        <v>1836</v>
      </c>
      <c r="F17" s="39">
        <v>1899</v>
      </c>
      <c r="G17" s="39"/>
      <c r="H17" s="39"/>
      <c r="I17" s="39"/>
      <c r="J17" s="39"/>
      <c r="K17" s="39"/>
      <c r="L17" s="39"/>
      <c r="M17" s="39"/>
      <c r="N17" s="39"/>
      <c r="O17" s="62">
        <v>1797.75</v>
      </c>
    </row>
    <row r="18" spans="2:15" s="1" customFormat="1" ht="15" x14ac:dyDescent="0.25">
      <c r="B18" s="1" t="s">
        <v>323</v>
      </c>
      <c r="C18" s="39">
        <v>1615</v>
      </c>
      <c r="D18" s="39">
        <v>1636</v>
      </c>
      <c r="E18" s="39">
        <v>1675</v>
      </c>
      <c r="F18" s="39">
        <v>1680</v>
      </c>
      <c r="G18" s="39"/>
      <c r="H18" s="39"/>
      <c r="I18" s="39"/>
      <c r="J18" s="39"/>
      <c r="K18" s="39"/>
      <c r="L18" s="39"/>
      <c r="M18" s="39"/>
      <c r="N18" s="39"/>
      <c r="O18" s="62">
        <v>1651.5</v>
      </c>
    </row>
    <row r="19" spans="2:15" s="1" customFormat="1" ht="15" x14ac:dyDescent="0.25">
      <c r="B19" s="1" t="s">
        <v>309</v>
      </c>
      <c r="C19" s="39">
        <v>1571</v>
      </c>
      <c r="D19" s="39">
        <v>1577</v>
      </c>
      <c r="E19" s="39">
        <v>1576</v>
      </c>
      <c r="F19" s="39">
        <v>1555</v>
      </c>
      <c r="G19" s="39"/>
      <c r="H19" s="39"/>
      <c r="I19" s="39"/>
      <c r="J19" s="39"/>
      <c r="K19" s="39"/>
      <c r="L19" s="39"/>
      <c r="M19" s="39"/>
      <c r="N19" s="39"/>
      <c r="O19" s="62">
        <v>1569.75</v>
      </c>
    </row>
    <row r="20" spans="2:15" s="1" customFormat="1" ht="15" x14ac:dyDescent="0.25">
      <c r="B20" s="1" t="s">
        <v>332</v>
      </c>
      <c r="C20" s="39">
        <v>1348</v>
      </c>
      <c r="D20" s="39">
        <v>1363</v>
      </c>
      <c r="E20" s="39">
        <v>1376</v>
      </c>
      <c r="F20" s="39">
        <v>1394</v>
      </c>
      <c r="G20" s="39"/>
      <c r="H20" s="39"/>
      <c r="I20" s="39"/>
      <c r="J20" s="39"/>
      <c r="K20" s="39"/>
      <c r="L20" s="39"/>
      <c r="M20" s="39"/>
      <c r="N20" s="39"/>
      <c r="O20" s="62">
        <v>1370.25</v>
      </c>
    </row>
    <row r="21" spans="2:15" s="1" customFormat="1" ht="15" x14ac:dyDescent="0.25">
      <c r="B21" s="1" t="s">
        <v>347</v>
      </c>
      <c r="C21" s="39">
        <v>1174</v>
      </c>
      <c r="D21" s="39">
        <v>1188</v>
      </c>
      <c r="E21" s="39">
        <v>1226</v>
      </c>
      <c r="F21" s="39">
        <v>1235</v>
      </c>
      <c r="G21" s="39"/>
      <c r="H21" s="39"/>
      <c r="I21" s="39"/>
      <c r="J21" s="39"/>
      <c r="K21" s="39"/>
      <c r="L21" s="39"/>
      <c r="M21" s="39"/>
      <c r="N21" s="39"/>
      <c r="O21" s="62">
        <v>1205.75</v>
      </c>
    </row>
    <row r="22" spans="2:15" s="1" customFormat="1" ht="15" x14ac:dyDescent="0.25">
      <c r="B22" s="1" t="s">
        <v>307</v>
      </c>
      <c r="C22" s="39">
        <v>1121</v>
      </c>
      <c r="D22" s="39">
        <v>1119</v>
      </c>
      <c r="E22" s="39">
        <v>1117</v>
      </c>
      <c r="F22" s="39">
        <v>1138</v>
      </c>
      <c r="G22" s="39"/>
      <c r="H22" s="39"/>
      <c r="I22" s="39"/>
      <c r="J22" s="39"/>
      <c r="K22" s="39"/>
      <c r="L22" s="39"/>
      <c r="M22" s="39"/>
      <c r="N22" s="39"/>
      <c r="O22" s="62">
        <v>1123.75</v>
      </c>
    </row>
    <row r="23" spans="2:15" s="1" customFormat="1" ht="15" x14ac:dyDescent="0.25">
      <c r="B23" s="1" t="s">
        <v>328</v>
      </c>
      <c r="C23" s="39">
        <v>736</v>
      </c>
      <c r="D23" s="39">
        <v>703</v>
      </c>
      <c r="E23" s="39">
        <v>720</v>
      </c>
      <c r="F23" s="39">
        <v>731</v>
      </c>
      <c r="G23" s="39"/>
      <c r="H23" s="39"/>
      <c r="I23" s="39"/>
      <c r="J23" s="39"/>
      <c r="K23" s="39"/>
      <c r="L23" s="39"/>
      <c r="M23" s="39"/>
      <c r="N23" s="39"/>
      <c r="O23" s="62">
        <v>722.5</v>
      </c>
    </row>
    <row r="24" spans="2:15" s="1" customFormat="1" ht="15" x14ac:dyDescent="0.25">
      <c r="B24" s="1" t="s">
        <v>330</v>
      </c>
      <c r="C24" s="39">
        <v>613</v>
      </c>
      <c r="D24" s="39">
        <v>614</v>
      </c>
      <c r="E24" s="39">
        <v>618</v>
      </c>
      <c r="F24" s="39">
        <v>620</v>
      </c>
      <c r="G24" s="39"/>
      <c r="H24" s="39"/>
      <c r="I24" s="39"/>
      <c r="J24" s="39"/>
      <c r="K24" s="39"/>
      <c r="L24" s="39"/>
      <c r="M24" s="39"/>
      <c r="N24" s="39"/>
      <c r="O24" s="62">
        <v>616.25</v>
      </c>
    </row>
    <row r="25" spans="2:15" s="1" customFormat="1" ht="15" x14ac:dyDescent="0.25">
      <c r="B25" s="1" t="s">
        <v>314</v>
      </c>
      <c r="C25" s="39">
        <v>415</v>
      </c>
      <c r="D25" s="39">
        <v>418</v>
      </c>
      <c r="E25" s="39">
        <v>425</v>
      </c>
      <c r="F25" s="39">
        <v>427</v>
      </c>
      <c r="G25" s="39"/>
      <c r="H25" s="39"/>
      <c r="I25" s="39"/>
      <c r="J25" s="39"/>
      <c r="K25" s="39"/>
      <c r="L25" s="39"/>
      <c r="M25" s="39"/>
      <c r="N25" s="39"/>
      <c r="O25" s="62">
        <v>421.25</v>
      </c>
    </row>
    <row r="26" spans="2:15" s="1" customFormat="1" ht="15" x14ac:dyDescent="0.25">
      <c r="B26" s="1" t="s">
        <v>335</v>
      </c>
      <c r="C26" s="39">
        <v>170</v>
      </c>
      <c r="D26" s="39">
        <v>173</v>
      </c>
      <c r="E26" s="39">
        <v>182</v>
      </c>
      <c r="F26" s="39">
        <v>194</v>
      </c>
      <c r="G26" s="39"/>
      <c r="H26" s="39"/>
      <c r="I26" s="39"/>
      <c r="J26" s="39"/>
      <c r="K26" s="39"/>
      <c r="L26" s="39"/>
      <c r="M26" s="39"/>
      <c r="N26" s="39"/>
      <c r="O26" s="62">
        <v>179.75</v>
      </c>
    </row>
    <row r="27" spans="2:15" s="1" customFormat="1" ht="15" x14ac:dyDescent="0.25">
      <c r="B27" s="1" t="s">
        <v>316</v>
      </c>
      <c r="C27" s="39">
        <v>130</v>
      </c>
      <c r="D27" s="39">
        <v>134</v>
      </c>
      <c r="E27" s="39">
        <v>136</v>
      </c>
      <c r="F27" s="39">
        <v>140</v>
      </c>
      <c r="G27" s="39"/>
      <c r="H27" s="39"/>
      <c r="I27" s="39"/>
      <c r="J27" s="39"/>
      <c r="K27" s="39"/>
      <c r="L27" s="39"/>
      <c r="M27" s="39"/>
      <c r="N27" s="39"/>
      <c r="O27" s="62">
        <v>135</v>
      </c>
    </row>
    <row r="28" spans="2:15" s="1" customFormat="1" ht="15" x14ac:dyDescent="0.25">
      <c r="B28" s="1" t="s">
        <v>334</v>
      </c>
      <c r="C28" s="39">
        <v>112</v>
      </c>
      <c r="D28" s="39">
        <v>113</v>
      </c>
      <c r="E28" s="39">
        <v>113</v>
      </c>
      <c r="F28" s="39">
        <v>115</v>
      </c>
      <c r="G28" s="39"/>
      <c r="H28" s="39"/>
      <c r="I28" s="39"/>
      <c r="J28" s="39"/>
      <c r="K28" s="39"/>
      <c r="L28" s="39"/>
      <c r="M28" s="39"/>
      <c r="N28" s="39"/>
      <c r="O28" s="62">
        <v>113.25</v>
      </c>
    </row>
    <row r="29" spans="2:15" s="1" customFormat="1" ht="15" x14ac:dyDescent="0.25">
      <c r="B29" s="1" t="s">
        <v>322</v>
      </c>
      <c r="C29" s="39">
        <v>104</v>
      </c>
      <c r="D29" s="39">
        <v>102</v>
      </c>
      <c r="E29" s="39">
        <v>101</v>
      </c>
      <c r="F29" s="39">
        <v>98</v>
      </c>
      <c r="G29" s="39"/>
      <c r="H29" s="39"/>
      <c r="I29" s="39"/>
      <c r="J29" s="39"/>
      <c r="K29" s="39"/>
      <c r="L29" s="39"/>
      <c r="M29" s="39"/>
      <c r="N29" s="39"/>
      <c r="O29" s="62">
        <v>101.25</v>
      </c>
    </row>
    <row r="30" spans="2:15" s="1" customFormat="1" ht="15" x14ac:dyDescent="0.25">
      <c r="B30" s="1" t="s">
        <v>29</v>
      </c>
      <c r="C30" s="39">
        <v>87</v>
      </c>
      <c r="D30" s="39">
        <v>87</v>
      </c>
      <c r="E30" s="39">
        <v>87</v>
      </c>
      <c r="F30" s="39">
        <v>87</v>
      </c>
      <c r="G30" s="39"/>
      <c r="H30" s="39"/>
      <c r="I30" s="39"/>
      <c r="J30" s="39"/>
      <c r="K30" s="39"/>
      <c r="L30" s="39"/>
      <c r="M30" s="39"/>
      <c r="N30" s="39"/>
      <c r="O30" s="62">
        <v>87</v>
      </c>
    </row>
    <row r="31" spans="2:15" s="1" customFormat="1" ht="15" x14ac:dyDescent="0.25">
      <c r="B31" s="1" t="s">
        <v>313</v>
      </c>
      <c r="C31" s="39">
        <v>54</v>
      </c>
      <c r="D31" s="39">
        <v>54</v>
      </c>
      <c r="E31" s="39">
        <v>58</v>
      </c>
      <c r="F31" s="39">
        <v>57</v>
      </c>
      <c r="G31" s="39"/>
      <c r="H31" s="39"/>
      <c r="I31" s="39"/>
      <c r="J31" s="39"/>
      <c r="K31" s="39"/>
      <c r="L31" s="39"/>
      <c r="M31" s="39"/>
      <c r="N31" s="39"/>
      <c r="O31" s="62">
        <v>55.75</v>
      </c>
    </row>
    <row r="32" spans="2:15" s="1" customFormat="1" ht="15" x14ac:dyDescent="0.25">
      <c r="B32" s="1" t="s">
        <v>338</v>
      </c>
      <c r="C32" s="39">
        <v>50</v>
      </c>
      <c r="D32" s="39">
        <v>50</v>
      </c>
      <c r="E32" s="39">
        <v>50</v>
      </c>
      <c r="F32" s="39">
        <v>50</v>
      </c>
      <c r="G32" s="39"/>
      <c r="H32" s="39"/>
      <c r="I32" s="39"/>
      <c r="J32" s="39"/>
      <c r="K32" s="39"/>
      <c r="L32" s="39"/>
      <c r="M32" s="39"/>
      <c r="N32" s="39"/>
      <c r="O32" s="62">
        <v>50</v>
      </c>
    </row>
    <row r="33" spans="2:15" s="1" customFormat="1" ht="15" x14ac:dyDescent="0.25">
      <c r="B33" s="1" t="s">
        <v>321</v>
      </c>
      <c r="C33" s="39">
        <v>44</v>
      </c>
      <c r="D33" s="39">
        <v>45</v>
      </c>
      <c r="E33" s="39">
        <v>47</v>
      </c>
      <c r="F33" s="39">
        <v>53</v>
      </c>
      <c r="G33" s="39"/>
      <c r="H33" s="39"/>
      <c r="I33" s="39"/>
      <c r="J33" s="39"/>
      <c r="K33" s="39"/>
      <c r="L33" s="39"/>
      <c r="M33" s="39"/>
      <c r="N33" s="39"/>
      <c r="O33" s="62">
        <v>47.25</v>
      </c>
    </row>
    <row r="34" spans="2:15" s="1" customFormat="1" ht="15" x14ac:dyDescent="0.25">
      <c r="B34" s="1" t="s">
        <v>318</v>
      </c>
      <c r="C34" s="39">
        <v>23</v>
      </c>
      <c r="D34" s="39">
        <v>24</v>
      </c>
      <c r="E34" s="39">
        <v>26</v>
      </c>
      <c r="F34" s="39">
        <v>28</v>
      </c>
      <c r="G34" s="39"/>
      <c r="H34" s="39"/>
      <c r="I34" s="39"/>
      <c r="J34" s="39"/>
      <c r="K34" s="39"/>
      <c r="L34" s="39"/>
      <c r="M34" s="39"/>
      <c r="N34" s="39"/>
      <c r="O34" s="62">
        <v>25.25</v>
      </c>
    </row>
    <row r="35" spans="2:15" s="1" customFormat="1" ht="15" x14ac:dyDescent="0.25">
      <c r="B35" s="1" t="s">
        <v>311</v>
      </c>
      <c r="C35" s="39">
        <v>22</v>
      </c>
      <c r="D35" s="39">
        <v>21</v>
      </c>
      <c r="E35" s="39">
        <v>20</v>
      </c>
      <c r="F35" s="39">
        <v>20</v>
      </c>
      <c r="G35" s="39"/>
      <c r="H35" s="39"/>
      <c r="I35" s="39"/>
      <c r="J35" s="39"/>
      <c r="K35" s="39"/>
      <c r="L35" s="39"/>
      <c r="M35" s="39"/>
      <c r="N35" s="39"/>
      <c r="O35" s="62">
        <v>20.75</v>
      </c>
    </row>
    <row r="36" spans="2:15" s="1" customFormat="1" ht="15" x14ac:dyDescent="0.25">
      <c r="B36" s="1" t="s">
        <v>336</v>
      </c>
      <c r="C36" s="39">
        <v>12</v>
      </c>
      <c r="D36" s="39">
        <v>13</v>
      </c>
      <c r="E36" s="39">
        <v>12</v>
      </c>
      <c r="F36" s="39">
        <v>12</v>
      </c>
      <c r="G36" s="39"/>
      <c r="H36" s="39"/>
      <c r="I36" s="39"/>
      <c r="J36" s="39"/>
      <c r="K36" s="39"/>
      <c r="L36" s="39"/>
      <c r="M36" s="39"/>
      <c r="N36" s="39"/>
      <c r="O36" s="62">
        <v>12.25</v>
      </c>
    </row>
    <row r="37" spans="2:15" s="1" customFormat="1" ht="15" x14ac:dyDescent="0.25">
      <c r="B37" s="1" t="s">
        <v>315</v>
      </c>
      <c r="C37" s="39">
        <v>10</v>
      </c>
      <c r="D37" s="39">
        <v>10</v>
      </c>
      <c r="E37" s="39">
        <v>11</v>
      </c>
      <c r="F37" s="39">
        <v>10</v>
      </c>
      <c r="G37" s="39"/>
      <c r="H37" s="39"/>
      <c r="I37" s="39"/>
      <c r="J37" s="39"/>
      <c r="K37" s="39"/>
      <c r="L37" s="39"/>
      <c r="M37" s="39"/>
      <c r="N37" s="39"/>
      <c r="O37" s="62">
        <v>10.25</v>
      </c>
    </row>
    <row r="38" spans="2:15" s="1" customFormat="1" ht="15" x14ac:dyDescent="0.25">
      <c r="B38" s="1" t="s">
        <v>327</v>
      </c>
      <c r="C38" s="39">
        <v>9</v>
      </c>
      <c r="D38" s="39">
        <v>9</v>
      </c>
      <c r="E38" s="39">
        <v>10</v>
      </c>
      <c r="F38" s="39">
        <v>10</v>
      </c>
      <c r="G38" s="39"/>
      <c r="H38" s="39"/>
      <c r="I38" s="39"/>
      <c r="J38" s="39"/>
      <c r="K38" s="39"/>
      <c r="L38" s="39"/>
      <c r="M38" s="39"/>
      <c r="N38" s="39"/>
      <c r="O38" s="62">
        <v>9.5</v>
      </c>
    </row>
    <row r="39" spans="2:15" s="1" customFormat="1" ht="15" x14ac:dyDescent="0.25">
      <c r="B39" s="1" t="s">
        <v>312</v>
      </c>
      <c r="C39" s="39">
        <v>11</v>
      </c>
      <c r="D39" s="39">
        <v>9</v>
      </c>
      <c r="E39" s="39">
        <v>7</v>
      </c>
      <c r="F39" s="39">
        <v>7</v>
      </c>
      <c r="G39" s="39"/>
      <c r="H39" s="39"/>
      <c r="I39" s="39"/>
      <c r="J39" s="39"/>
      <c r="K39" s="39"/>
      <c r="L39" s="39"/>
      <c r="M39" s="39"/>
      <c r="N39" s="39"/>
      <c r="O39" s="62">
        <v>8.5</v>
      </c>
    </row>
    <row r="40" spans="2:15" s="1" customFormat="1" ht="15" x14ac:dyDescent="0.25">
      <c r="B40" s="1" t="s">
        <v>320</v>
      </c>
      <c r="C40" s="39">
        <v>8</v>
      </c>
      <c r="D40" s="39">
        <v>7</v>
      </c>
      <c r="E40" s="39">
        <v>8</v>
      </c>
      <c r="F40" s="39">
        <v>8</v>
      </c>
      <c r="G40" s="39"/>
      <c r="H40" s="39"/>
      <c r="I40" s="39"/>
      <c r="J40" s="39"/>
      <c r="K40" s="39"/>
      <c r="L40" s="39"/>
      <c r="M40" s="39"/>
      <c r="N40" s="39"/>
      <c r="O40" s="62">
        <v>7.75</v>
      </c>
    </row>
    <row r="41" spans="2:15" s="1" customFormat="1" ht="15" x14ac:dyDescent="0.25">
      <c r="B41" s="1" t="s">
        <v>329</v>
      </c>
      <c r="C41" s="39">
        <v>3</v>
      </c>
      <c r="D41" s="39">
        <v>4</v>
      </c>
      <c r="E41" s="39">
        <v>5</v>
      </c>
      <c r="F41" s="39">
        <v>7</v>
      </c>
      <c r="G41" s="39"/>
      <c r="H41" s="39"/>
      <c r="I41" s="39"/>
      <c r="J41" s="39"/>
      <c r="K41" s="39"/>
      <c r="L41" s="39"/>
      <c r="M41" s="39"/>
      <c r="N41" s="39"/>
      <c r="O41" s="62">
        <v>4.75</v>
      </c>
    </row>
    <row r="42" spans="2:15" s="1" customFormat="1" ht="15" x14ac:dyDescent="0.25">
      <c r="B42" s="1" t="s">
        <v>310</v>
      </c>
      <c r="C42" s="39">
        <v>4</v>
      </c>
      <c r="D42" s="39">
        <v>4</v>
      </c>
      <c r="E42" s="39">
        <v>4</v>
      </c>
      <c r="F42" s="39">
        <v>4</v>
      </c>
      <c r="G42" s="39"/>
      <c r="H42" s="39"/>
      <c r="I42" s="39"/>
      <c r="J42" s="39"/>
      <c r="K42" s="39"/>
      <c r="L42" s="39"/>
      <c r="M42" s="39"/>
      <c r="N42" s="39"/>
      <c r="O42" s="62">
        <v>4</v>
      </c>
    </row>
    <row r="43" spans="2:15" s="1" customFormat="1" ht="15" x14ac:dyDescent="0.25">
      <c r="B43" s="1" t="s">
        <v>308</v>
      </c>
      <c r="C43" s="39">
        <v>3</v>
      </c>
      <c r="D43" s="39">
        <v>3</v>
      </c>
      <c r="E43" s="39">
        <v>3</v>
      </c>
      <c r="F43" s="39">
        <v>3</v>
      </c>
      <c r="G43" s="39"/>
      <c r="H43" s="39"/>
      <c r="I43" s="39"/>
      <c r="J43" s="39"/>
      <c r="K43" s="39"/>
      <c r="L43" s="39"/>
      <c r="M43" s="39"/>
      <c r="N43" s="39"/>
      <c r="O43" s="62">
        <v>3</v>
      </c>
    </row>
    <row r="44" spans="2:15" s="1" customFormat="1" ht="15" x14ac:dyDescent="0.25">
      <c r="B44" s="1" t="s">
        <v>337</v>
      </c>
      <c r="C44" s="39">
        <v>3</v>
      </c>
      <c r="D44" s="39">
        <v>3</v>
      </c>
      <c r="E44" s="39">
        <v>3</v>
      </c>
      <c r="F44" s="39">
        <v>3</v>
      </c>
      <c r="G44" s="39"/>
      <c r="H44" s="39"/>
      <c r="I44" s="39"/>
      <c r="J44" s="39"/>
      <c r="K44" s="39"/>
      <c r="L44" s="39"/>
      <c r="M44" s="39"/>
      <c r="N44" s="39"/>
      <c r="O44" s="62">
        <v>3</v>
      </c>
    </row>
    <row r="45" spans="2:15" s="1" customFormat="1" ht="15" x14ac:dyDescent="0.25">
      <c r="B45" s="1" t="s">
        <v>331</v>
      </c>
      <c r="C45" s="39">
        <v>3</v>
      </c>
      <c r="D45" s="39">
        <v>3</v>
      </c>
      <c r="E45" s="39">
        <v>3</v>
      </c>
      <c r="F45" s="39">
        <v>3</v>
      </c>
      <c r="G45" s="39"/>
      <c r="H45" s="39"/>
      <c r="I45" s="39"/>
      <c r="J45" s="39"/>
      <c r="K45" s="39"/>
      <c r="L45" s="39"/>
      <c r="M45" s="39"/>
      <c r="N45" s="39"/>
      <c r="O45" s="62">
        <v>3</v>
      </c>
    </row>
    <row r="46" spans="2:15" s="1" customFormat="1" ht="15" x14ac:dyDescent="0.25">
      <c r="B46" s="1" t="s">
        <v>333</v>
      </c>
      <c r="C46" s="39">
        <v>2</v>
      </c>
      <c r="D46" s="39">
        <v>2</v>
      </c>
      <c r="E46" s="39">
        <v>2</v>
      </c>
      <c r="F46" s="39">
        <v>2</v>
      </c>
      <c r="G46" s="39"/>
      <c r="H46" s="39"/>
      <c r="I46" s="39"/>
      <c r="J46" s="39"/>
      <c r="K46" s="39"/>
      <c r="L46" s="39"/>
      <c r="M46" s="39"/>
      <c r="N46" s="39"/>
      <c r="O46" s="62">
        <v>2</v>
      </c>
    </row>
    <row r="47" spans="2:15" s="1" customFormat="1" ht="15" x14ac:dyDescent="0.25">
      <c r="B47" s="1" t="s">
        <v>339</v>
      </c>
      <c r="C47" s="39">
        <v>1</v>
      </c>
      <c r="D47" s="39">
        <v>1</v>
      </c>
      <c r="E47" s="39">
        <v>1</v>
      </c>
      <c r="F47" s="39">
        <v>1</v>
      </c>
      <c r="G47" s="39"/>
      <c r="H47" s="39"/>
      <c r="I47" s="39"/>
      <c r="J47" s="39"/>
      <c r="K47" s="39"/>
      <c r="L47" s="39"/>
      <c r="M47" s="39"/>
      <c r="N47" s="39"/>
      <c r="O47" s="62">
        <v>1</v>
      </c>
    </row>
    <row r="48" spans="2:15" s="1" customFormat="1" ht="15" x14ac:dyDescent="0.25">
      <c r="B48" s="1" t="s">
        <v>343</v>
      </c>
      <c r="C48" s="39">
        <v>1</v>
      </c>
      <c r="D48" s="39">
        <v>1</v>
      </c>
      <c r="E48" s="39">
        <v>1</v>
      </c>
      <c r="F48" s="39">
        <v>1</v>
      </c>
      <c r="G48" s="39"/>
      <c r="H48" s="39"/>
      <c r="I48" s="39"/>
      <c r="J48" s="39"/>
      <c r="K48" s="39"/>
      <c r="L48" s="39"/>
      <c r="M48" s="39"/>
      <c r="N48" s="39"/>
      <c r="O48" s="62">
        <v>1</v>
      </c>
    </row>
    <row r="49" spans="2:15" s="1" customFormat="1" ht="15" x14ac:dyDescent="0.25">
      <c r="B49" s="1" t="s">
        <v>317</v>
      </c>
      <c r="C49" s="39">
        <v>0</v>
      </c>
      <c r="D49" s="39">
        <v>0</v>
      </c>
      <c r="E49" s="39">
        <v>0</v>
      </c>
      <c r="F49" s="39">
        <v>0</v>
      </c>
      <c r="G49" s="39"/>
      <c r="H49" s="39"/>
      <c r="I49" s="39"/>
      <c r="J49" s="39"/>
      <c r="K49" s="39"/>
      <c r="L49" s="39"/>
      <c r="M49" s="39"/>
      <c r="N49" s="39"/>
      <c r="O49" s="62">
        <v>0</v>
      </c>
    </row>
    <row r="50" spans="2:15" s="1" customFormat="1" ht="15" x14ac:dyDescent="0.25">
      <c r="B50" s="1" t="s">
        <v>319</v>
      </c>
      <c r="C50" s="39">
        <v>0</v>
      </c>
      <c r="D50" s="39">
        <v>0</v>
      </c>
      <c r="E50" s="39">
        <v>0</v>
      </c>
      <c r="F50" s="39">
        <v>0</v>
      </c>
      <c r="G50" s="39"/>
      <c r="H50" s="39"/>
      <c r="I50" s="39"/>
      <c r="J50" s="39"/>
      <c r="K50" s="39"/>
      <c r="L50" s="39"/>
      <c r="M50" s="39"/>
      <c r="N50" s="39"/>
      <c r="O50" s="62">
        <v>0</v>
      </c>
    </row>
    <row r="51" spans="2:15" s="1" customFormat="1" ht="15" x14ac:dyDescent="0.25">
      <c r="B51" s="1" t="s">
        <v>324</v>
      </c>
      <c r="C51" s="39">
        <v>0</v>
      </c>
      <c r="D51" s="39">
        <v>0</v>
      </c>
      <c r="E51" s="39">
        <v>0</v>
      </c>
      <c r="F51" s="39">
        <v>0</v>
      </c>
      <c r="G51" s="39"/>
      <c r="H51" s="39"/>
      <c r="I51" s="39"/>
      <c r="J51" s="39"/>
      <c r="K51" s="39"/>
      <c r="L51" s="39"/>
      <c r="M51" s="39"/>
      <c r="N51" s="39"/>
      <c r="O51" s="62">
        <v>0</v>
      </c>
    </row>
    <row r="52" spans="2:15" s="1" customFormat="1" ht="15" x14ac:dyDescent="0.25">
      <c r="B52" s="1" t="s">
        <v>325</v>
      </c>
      <c r="C52" s="39">
        <v>0</v>
      </c>
      <c r="D52" s="39">
        <v>0</v>
      </c>
      <c r="E52" s="39">
        <v>0</v>
      </c>
      <c r="F52" s="39">
        <v>0</v>
      </c>
      <c r="G52" s="39"/>
      <c r="H52" s="39"/>
      <c r="I52" s="39"/>
      <c r="J52" s="39"/>
      <c r="K52" s="39"/>
      <c r="L52" s="39"/>
      <c r="M52" s="39"/>
      <c r="N52" s="39"/>
      <c r="O52" s="62">
        <v>0</v>
      </c>
    </row>
    <row r="53" spans="2:15" s="1" customFormat="1" ht="15" x14ac:dyDescent="0.25">
      <c r="B53" s="1" t="s">
        <v>326</v>
      </c>
      <c r="C53" s="39">
        <v>0</v>
      </c>
      <c r="D53" s="39">
        <v>0</v>
      </c>
      <c r="E53" s="39">
        <v>0</v>
      </c>
      <c r="F53" s="39">
        <v>0</v>
      </c>
      <c r="G53" s="39"/>
      <c r="H53" s="39"/>
      <c r="I53" s="39"/>
      <c r="J53" s="39"/>
      <c r="K53" s="39"/>
      <c r="L53" s="39"/>
      <c r="M53" s="39"/>
      <c r="N53" s="39"/>
      <c r="O53" s="62">
        <v>0</v>
      </c>
    </row>
    <row r="54" spans="2:15" s="1" customFormat="1" ht="15" x14ac:dyDescent="0.25">
      <c r="B54" s="38" t="s">
        <v>345</v>
      </c>
      <c r="C54" s="116">
        <v>0</v>
      </c>
      <c r="D54" s="116">
        <v>0</v>
      </c>
      <c r="E54" s="116">
        <v>0</v>
      </c>
      <c r="F54" s="116">
        <v>0</v>
      </c>
      <c r="G54" s="116"/>
      <c r="H54" s="116"/>
      <c r="I54" s="116"/>
      <c r="J54" s="116"/>
      <c r="K54" s="116"/>
      <c r="L54" s="116"/>
      <c r="M54" s="116"/>
      <c r="N54" s="116"/>
      <c r="O54" s="115">
        <v>0</v>
      </c>
    </row>
    <row r="55" spans="2:15" s="1" customFormat="1" ht="15.75" thickBot="1" x14ac:dyDescent="0.3">
      <c r="B55" s="71" t="s">
        <v>305</v>
      </c>
      <c r="C55" s="74">
        <v>34548</v>
      </c>
      <c r="D55" s="74">
        <v>34846</v>
      </c>
      <c r="E55" s="74">
        <v>35445</v>
      </c>
      <c r="F55" s="74">
        <v>35974</v>
      </c>
      <c r="G55" s="74"/>
      <c r="H55" s="74"/>
      <c r="I55" s="74"/>
      <c r="J55" s="74"/>
      <c r="K55" s="74"/>
      <c r="L55" s="74"/>
      <c r="M55" s="74"/>
      <c r="N55" s="74"/>
      <c r="O55" s="74">
        <v>35203.25</v>
      </c>
    </row>
    <row r="56" spans="2:15" s="1" customFormat="1" ht="15" thickTop="1" x14ac:dyDescent="0.2"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O56" s="39"/>
    </row>
    <row r="57" spans="2:15" s="1" customFormat="1" x14ac:dyDescent="0.2"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O57" s="39"/>
    </row>
    <row r="58" spans="2:15" s="1" customFormat="1" x14ac:dyDescent="0.2"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O58" s="39"/>
    </row>
    <row r="59" spans="2:15" s="1" customFormat="1" x14ac:dyDescent="0.2"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O59" s="39"/>
    </row>
    <row r="60" spans="2:15" s="1" customFormat="1" x14ac:dyDescent="0.2"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O60" s="39"/>
    </row>
    <row r="61" spans="2:15" s="1" customFormat="1" x14ac:dyDescent="0.2"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O61" s="39"/>
    </row>
    <row r="62" spans="2:15" s="1" customFormat="1" x14ac:dyDescent="0.2"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O62" s="39"/>
    </row>
    <row r="63" spans="2:15" s="1" customFormat="1" x14ac:dyDescent="0.2"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O63" s="39"/>
    </row>
    <row r="64" spans="2:15" s="1" customFormat="1" x14ac:dyDescent="0.2"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O64" s="39"/>
    </row>
    <row r="65" spans="3:15" s="1" customFormat="1" x14ac:dyDescent="0.2"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O65" s="39"/>
    </row>
    <row r="66" spans="3:15" s="1" customFormat="1" x14ac:dyDescent="0.2"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O66" s="39"/>
    </row>
    <row r="67" spans="3:15" s="1" customFormat="1" x14ac:dyDescent="0.2"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O67" s="39"/>
    </row>
    <row r="68" spans="3:15" s="1" customFormat="1" x14ac:dyDescent="0.2"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O68" s="39"/>
    </row>
    <row r="69" spans="3:15" s="1" customFormat="1" x14ac:dyDescent="0.2"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O69" s="39"/>
    </row>
    <row r="70" spans="3:15" s="1" customFormat="1" x14ac:dyDescent="0.2"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O70" s="39"/>
    </row>
    <row r="71" spans="3:15" s="1" customFormat="1" x14ac:dyDescent="0.2"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O71" s="39"/>
    </row>
    <row r="72" spans="3:15" s="1" customFormat="1" x14ac:dyDescent="0.2"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O72" s="39"/>
    </row>
    <row r="73" spans="3:15" s="1" customFormat="1" x14ac:dyDescent="0.2"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O73" s="39"/>
    </row>
    <row r="74" spans="3:15" s="1" customFormat="1" x14ac:dyDescent="0.2"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O74" s="39"/>
    </row>
    <row r="75" spans="3:15" s="1" customFormat="1" x14ac:dyDescent="0.2"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O75" s="39"/>
    </row>
    <row r="76" spans="3:15" s="1" customFormat="1" x14ac:dyDescent="0.2"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O76" s="39"/>
    </row>
    <row r="77" spans="3:15" s="1" customFormat="1" x14ac:dyDescent="0.2"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O77" s="39"/>
    </row>
    <row r="78" spans="3:15" s="1" customFormat="1" x14ac:dyDescent="0.2"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O78" s="39"/>
    </row>
    <row r="79" spans="3:15" s="1" customFormat="1" x14ac:dyDescent="0.2"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O79" s="39"/>
    </row>
    <row r="80" spans="3:15" s="1" customFormat="1" x14ac:dyDescent="0.2"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O80" s="39"/>
    </row>
    <row r="81" spans="2:17" s="1" customFormat="1" x14ac:dyDescent="0.2"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O81" s="39"/>
    </row>
    <row r="82" spans="2:17" s="1" customFormat="1" x14ac:dyDescent="0.2"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O82" s="39"/>
    </row>
    <row r="83" spans="2:17" s="1" customFormat="1" x14ac:dyDescent="0.2"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O83" s="39"/>
    </row>
    <row r="84" spans="2:17" s="1" customFormat="1" x14ac:dyDescent="0.2"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O84" s="39"/>
    </row>
    <row r="85" spans="2:17" s="1" customFormat="1" x14ac:dyDescent="0.2"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O85" s="39"/>
    </row>
    <row r="86" spans="2:17" s="1" customFormat="1" x14ac:dyDescent="0.2"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O86" s="39"/>
    </row>
    <row r="87" spans="2:17" s="1" customFormat="1" x14ac:dyDescent="0.2"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O87" s="39"/>
    </row>
    <row r="88" spans="2:17" ht="15" x14ac:dyDescent="0.25">
      <c r="C88" s="7"/>
      <c r="D88" s="7"/>
      <c r="E88" s="7"/>
      <c r="F88" s="7"/>
      <c r="G88" s="7"/>
      <c r="H88" s="7"/>
      <c r="I88" s="9"/>
      <c r="J88" s="10"/>
      <c r="Q88" s="35"/>
    </row>
    <row r="89" spans="2:17" ht="15" x14ac:dyDescent="0.25">
      <c r="B89" s="61"/>
      <c r="C89" s="7"/>
      <c r="D89" s="7"/>
      <c r="E89" s="7"/>
      <c r="F89" s="7"/>
      <c r="G89" s="7"/>
      <c r="H89" s="7"/>
      <c r="I89" s="9"/>
      <c r="J89" s="10"/>
      <c r="Q89" s="35"/>
    </row>
    <row r="90" spans="2:17" ht="15" x14ac:dyDescent="0.25">
      <c r="C90" s="7"/>
      <c r="D90" s="7"/>
      <c r="E90" s="7"/>
      <c r="F90" s="7"/>
      <c r="G90" s="7"/>
      <c r="H90" s="7"/>
      <c r="I90" s="9"/>
      <c r="J90" s="10"/>
      <c r="Q90" s="35"/>
    </row>
    <row r="91" spans="2:17" ht="15" x14ac:dyDescent="0.25">
      <c r="C91" s="7"/>
      <c r="D91" s="7"/>
      <c r="E91" s="7"/>
      <c r="F91" s="7"/>
      <c r="G91" s="7"/>
      <c r="H91" s="7"/>
      <c r="I91" s="9"/>
      <c r="J91" s="10"/>
      <c r="Q91" s="35"/>
    </row>
    <row r="92" spans="2:17" ht="15" x14ac:dyDescent="0.25">
      <c r="C92" s="7"/>
      <c r="D92" s="7"/>
      <c r="E92" s="7"/>
      <c r="F92" s="7"/>
      <c r="G92" s="7"/>
      <c r="H92" s="7"/>
      <c r="I92" s="9"/>
      <c r="J92" s="10"/>
      <c r="Q92" s="35"/>
    </row>
    <row r="93" spans="2:17" ht="15" x14ac:dyDescent="0.25">
      <c r="C93" s="7"/>
      <c r="D93" s="7"/>
      <c r="E93" s="7"/>
      <c r="F93" s="7"/>
      <c r="G93" s="7"/>
      <c r="H93" s="7"/>
      <c r="I93" s="9"/>
      <c r="J93" s="10"/>
      <c r="Q93" s="35"/>
    </row>
    <row r="94" spans="2:17" ht="15" x14ac:dyDescent="0.25">
      <c r="C94" s="7"/>
      <c r="D94" s="7"/>
      <c r="E94" s="7"/>
      <c r="F94" s="7"/>
      <c r="G94" s="7"/>
      <c r="H94" s="7"/>
      <c r="I94" s="9"/>
      <c r="J94" s="10"/>
      <c r="Q94" s="35"/>
    </row>
    <row r="95" spans="2:17" ht="15" x14ac:dyDescent="0.25">
      <c r="Q95" s="35"/>
    </row>
    <row r="96" spans="2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  <row r="151" spans="17:17" ht="15" x14ac:dyDescent="0.25">
      <c r="Q151" s="35"/>
    </row>
    <row r="152" spans="17:17" ht="15" x14ac:dyDescent="0.25">
      <c r="Q152" s="35"/>
    </row>
    <row r="153" spans="17:17" ht="15" x14ac:dyDescent="0.25">
      <c r="Q153" s="35"/>
    </row>
    <row r="154" spans="17:17" ht="15" x14ac:dyDescent="0.25">
      <c r="Q154" s="35"/>
    </row>
    <row r="155" spans="17:17" ht="15" x14ac:dyDescent="0.25">
      <c r="Q155" s="35"/>
    </row>
    <row r="156" spans="17:17" ht="15" x14ac:dyDescent="0.25">
      <c r="Q156" s="35"/>
    </row>
    <row r="157" spans="17:17" ht="15" x14ac:dyDescent="0.25">
      <c r="Q157" s="35"/>
    </row>
    <row r="158" spans="17:17" ht="15" x14ac:dyDescent="0.25">
      <c r="Q158" s="35"/>
    </row>
    <row r="159" spans="17:17" ht="15" x14ac:dyDescent="0.25">
      <c r="Q159" s="35"/>
    </row>
    <row r="160" spans="17:17" ht="15" x14ac:dyDescent="0.25">
      <c r="Q160" s="35"/>
    </row>
    <row r="161" spans="17:17" ht="15" x14ac:dyDescent="0.25">
      <c r="Q161" s="35"/>
    </row>
    <row r="162" spans="17:17" ht="15" x14ac:dyDescent="0.25">
      <c r="Q162" s="35"/>
    </row>
    <row r="163" spans="17:17" ht="15" x14ac:dyDescent="0.25">
      <c r="Q163" s="35"/>
    </row>
    <row r="164" spans="17:17" ht="15" x14ac:dyDescent="0.25">
      <c r="Q164" s="35"/>
    </row>
    <row r="165" spans="17:17" ht="15" x14ac:dyDescent="0.25">
      <c r="Q165" s="35"/>
    </row>
    <row r="166" spans="17:17" ht="15" x14ac:dyDescent="0.25">
      <c r="Q166" s="35"/>
    </row>
    <row r="167" spans="17:17" ht="15" x14ac:dyDescent="0.25">
      <c r="Q167" s="35"/>
    </row>
    <row r="168" spans="17:17" ht="15" x14ac:dyDescent="0.25">
      <c r="Q168" s="35"/>
    </row>
    <row r="169" spans="17:17" ht="15" x14ac:dyDescent="0.25">
      <c r="Q169" s="35"/>
    </row>
    <row r="170" spans="17:17" ht="15" x14ac:dyDescent="0.25">
      <c r="Q170" s="35"/>
    </row>
    <row r="171" spans="17:17" ht="15" x14ac:dyDescent="0.25">
      <c r="Q171" s="35"/>
    </row>
    <row r="172" spans="17:17" ht="15" x14ac:dyDescent="0.25">
      <c r="Q172" s="35"/>
    </row>
    <row r="173" spans="17:17" ht="15" x14ac:dyDescent="0.25">
      <c r="Q173" s="35"/>
    </row>
    <row r="174" spans="17:17" ht="15" x14ac:dyDescent="0.25">
      <c r="Q174" s="35"/>
    </row>
    <row r="175" spans="17:17" ht="15" x14ac:dyDescent="0.25">
      <c r="Q175" s="35"/>
    </row>
    <row r="176" spans="17:17" ht="15" x14ac:dyDescent="0.25">
      <c r="Q176" s="35"/>
    </row>
    <row r="177" spans="17:17" ht="15" x14ac:dyDescent="0.25">
      <c r="Q177" s="35"/>
    </row>
    <row r="178" spans="17:17" ht="15" x14ac:dyDescent="0.25">
      <c r="Q178" s="35"/>
    </row>
    <row r="179" spans="17:17" ht="15" x14ac:dyDescent="0.25">
      <c r="Q179" s="35"/>
    </row>
    <row r="180" spans="17:17" ht="15" x14ac:dyDescent="0.25">
      <c r="Q180" s="35"/>
    </row>
    <row r="181" spans="17:17" ht="15" x14ac:dyDescent="0.25">
      <c r="Q181" s="35"/>
    </row>
    <row r="182" spans="17:17" ht="15" x14ac:dyDescent="0.25">
      <c r="Q182" s="35"/>
    </row>
    <row r="183" spans="17:17" ht="15" x14ac:dyDescent="0.25">
      <c r="Q183" s="35"/>
    </row>
    <row r="184" spans="17:17" ht="15" x14ac:dyDescent="0.25">
      <c r="Q184" s="35"/>
    </row>
    <row r="185" spans="17:17" ht="15" x14ac:dyDescent="0.25">
      <c r="Q185" s="35"/>
    </row>
    <row r="186" spans="17:17" ht="15" x14ac:dyDescent="0.25">
      <c r="Q186" s="35"/>
    </row>
    <row r="187" spans="17:17" ht="15" x14ac:dyDescent="0.25">
      <c r="Q187" s="35"/>
    </row>
    <row r="188" spans="17:17" ht="15" x14ac:dyDescent="0.25">
      <c r="Q188" s="35"/>
    </row>
    <row r="189" spans="17:17" ht="15" x14ac:dyDescent="0.25">
      <c r="Q189" s="35"/>
    </row>
    <row r="190" spans="17:17" ht="15" x14ac:dyDescent="0.25">
      <c r="Q190" s="35"/>
    </row>
    <row r="191" spans="17:17" ht="15" x14ac:dyDescent="0.25">
      <c r="Q191" s="35"/>
    </row>
    <row r="192" spans="17:17" ht="15" x14ac:dyDescent="0.25">
      <c r="Q192" s="35"/>
    </row>
    <row r="193" spans="17:17" ht="15" x14ac:dyDescent="0.25">
      <c r="Q193" s="35"/>
    </row>
    <row r="194" spans="17:17" ht="15" x14ac:dyDescent="0.25">
      <c r="Q194" s="35"/>
    </row>
    <row r="195" spans="17:17" ht="15" x14ac:dyDescent="0.25">
      <c r="Q195" s="35"/>
    </row>
  </sheetData>
  <sortState xmlns:xlrd2="http://schemas.microsoft.com/office/spreadsheetml/2017/richdata2" ref="B14:O54">
    <sortCondition descending="1" ref="O14:O54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Q327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5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572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571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s="1" customFormat="1" ht="26.25" x14ac:dyDescent="0.4">
      <c r="B9" s="114" t="s">
        <v>301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O9" s="39"/>
    </row>
    <row r="10" spans="1:16" s="1" customFormat="1" x14ac:dyDescent="0.2"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O10" s="39"/>
    </row>
    <row r="11" spans="1:16" s="1" customFormat="1" ht="18" x14ac:dyDescent="0.25">
      <c r="B11" s="44" t="s">
        <v>302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O11" s="39"/>
    </row>
    <row r="12" spans="1:16" s="1" customFormat="1" x14ac:dyDescent="0.2">
      <c r="C12" s="39"/>
      <c r="D12" s="73">
        <v>3</v>
      </c>
      <c r="E12" s="73">
        <v>4</v>
      </c>
      <c r="F12" s="73">
        <v>5</v>
      </c>
      <c r="G12" s="73">
        <v>6</v>
      </c>
      <c r="H12" s="73">
        <v>7</v>
      </c>
      <c r="I12" s="73">
        <v>8</v>
      </c>
      <c r="J12" s="73">
        <v>9</v>
      </c>
      <c r="K12" s="73">
        <v>10</v>
      </c>
      <c r="L12" s="73">
        <v>11</v>
      </c>
      <c r="M12" s="73">
        <v>12</v>
      </c>
      <c r="N12" s="73">
        <v>13</v>
      </c>
      <c r="O12" s="73">
        <v>14</v>
      </c>
    </row>
    <row r="13" spans="1:16" s="1" customFormat="1" ht="15.75" thickBot="1" x14ac:dyDescent="0.25">
      <c r="B13" s="29" t="s">
        <v>306</v>
      </c>
      <c r="C13" s="29" t="s">
        <v>270</v>
      </c>
      <c r="D13" s="29" t="s">
        <v>16</v>
      </c>
      <c r="E13" s="29" t="s">
        <v>17</v>
      </c>
      <c r="F13" s="29" t="s">
        <v>18</v>
      </c>
      <c r="G13" s="29" t="s">
        <v>19</v>
      </c>
      <c r="H13" s="29" t="s">
        <v>20</v>
      </c>
      <c r="I13" s="29" t="s">
        <v>21</v>
      </c>
      <c r="J13" s="29" t="s">
        <v>22</v>
      </c>
      <c r="K13" s="29" t="s">
        <v>23</v>
      </c>
      <c r="L13" s="29" t="s">
        <v>24</v>
      </c>
      <c r="M13" s="29" t="s">
        <v>25</v>
      </c>
      <c r="N13" s="29" t="s">
        <v>26</v>
      </c>
      <c r="O13" s="29" t="s">
        <v>27</v>
      </c>
      <c r="P13" s="29" t="s">
        <v>2</v>
      </c>
    </row>
    <row r="14" spans="1:16" s="1" customFormat="1" ht="15" x14ac:dyDescent="0.2">
      <c r="A14" s="63" t="s">
        <v>772</v>
      </c>
      <c r="B14" s="70" t="s">
        <v>307</v>
      </c>
      <c r="C14" s="69" t="s">
        <v>30</v>
      </c>
      <c r="D14" s="75">
        <v>69</v>
      </c>
      <c r="E14" s="75">
        <v>74</v>
      </c>
      <c r="F14" s="75">
        <v>83</v>
      </c>
      <c r="G14" s="75">
        <v>108</v>
      </c>
      <c r="H14" s="75"/>
      <c r="I14" s="75"/>
      <c r="J14" s="75"/>
      <c r="K14" s="75"/>
      <c r="L14" s="75"/>
      <c r="M14" s="75"/>
      <c r="N14" s="75"/>
      <c r="O14" s="75"/>
      <c r="P14" s="90">
        <v>83.5</v>
      </c>
    </row>
    <row r="15" spans="1:16" s="1" customFormat="1" ht="15" x14ac:dyDescent="0.2">
      <c r="A15" s="63" t="s">
        <v>573</v>
      </c>
      <c r="B15" s="70"/>
      <c r="C15" s="69" t="s">
        <v>31</v>
      </c>
      <c r="D15" s="75">
        <v>0</v>
      </c>
      <c r="E15" s="75">
        <v>0</v>
      </c>
      <c r="F15" s="75">
        <v>0</v>
      </c>
      <c r="G15" s="75">
        <v>0</v>
      </c>
      <c r="H15" s="75"/>
      <c r="I15" s="75"/>
      <c r="J15" s="75"/>
      <c r="K15" s="75"/>
      <c r="L15" s="75"/>
      <c r="M15" s="75"/>
      <c r="N15" s="75"/>
      <c r="O15" s="75"/>
      <c r="P15" s="90">
        <v>0</v>
      </c>
    </row>
    <row r="16" spans="1:16" s="1" customFormat="1" ht="15" x14ac:dyDescent="0.2">
      <c r="A16" s="63" t="s">
        <v>574</v>
      </c>
      <c r="B16" s="70"/>
      <c r="C16" s="69" t="s">
        <v>32</v>
      </c>
      <c r="D16" s="75">
        <v>770</v>
      </c>
      <c r="E16" s="75">
        <v>770</v>
      </c>
      <c r="F16" s="75">
        <v>770</v>
      </c>
      <c r="G16" s="75">
        <v>770</v>
      </c>
      <c r="H16" s="75"/>
      <c r="I16" s="75"/>
      <c r="J16" s="75"/>
      <c r="K16" s="75"/>
      <c r="L16" s="75"/>
      <c r="M16" s="75"/>
      <c r="N16" s="75"/>
      <c r="O16" s="75"/>
      <c r="P16" s="90">
        <v>770</v>
      </c>
    </row>
    <row r="17" spans="1:16" s="1" customFormat="1" ht="15" x14ac:dyDescent="0.2">
      <c r="A17" s="63" t="s">
        <v>575</v>
      </c>
      <c r="B17" s="70"/>
      <c r="C17" s="69" t="s">
        <v>33</v>
      </c>
      <c r="D17" s="75">
        <v>282</v>
      </c>
      <c r="E17" s="75">
        <v>275</v>
      </c>
      <c r="F17" s="75">
        <v>264</v>
      </c>
      <c r="G17" s="75">
        <v>260</v>
      </c>
      <c r="H17" s="75"/>
      <c r="I17" s="75"/>
      <c r="J17" s="75"/>
      <c r="K17" s="75"/>
      <c r="L17" s="75"/>
      <c r="M17" s="75"/>
      <c r="N17" s="75"/>
      <c r="O17" s="75"/>
      <c r="P17" s="90">
        <v>270.25</v>
      </c>
    </row>
    <row r="18" spans="1:16" s="1" customFormat="1" ht="15" x14ac:dyDescent="0.2">
      <c r="A18" s="63" t="s">
        <v>576</v>
      </c>
      <c r="B18" s="79"/>
      <c r="C18" s="80" t="s">
        <v>34</v>
      </c>
      <c r="D18" s="81">
        <v>0</v>
      </c>
      <c r="E18" s="81">
        <v>0</v>
      </c>
      <c r="F18" s="81">
        <v>0</v>
      </c>
      <c r="G18" s="81">
        <v>0</v>
      </c>
      <c r="H18" s="81"/>
      <c r="I18" s="81"/>
      <c r="J18" s="81"/>
      <c r="K18" s="81"/>
      <c r="L18" s="81"/>
      <c r="M18" s="81"/>
      <c r="N18" s="81"/>
      <c r="O18" s="81"/>
      <c r="P18" s="91">
        <v>0</v>
      </c>
    </row>
    <row r="19" spans="1:16" s="1" customFormat="1" ht="15" x14ac:dyDescent="0.2">
      <c r="A19" s="63" t="s">
        <v>577</v>
      </c>
      <c r="B19" s="70" t="s">
        <v>308</v>
      </c>
      <c r="C19" s="69" t="s">
        <v>30</v>
      </c>
      <c r="D19" s="75">
        <v>0</v>
      </c>
      <c r="E19" s="75">
        <v>0</v>
      </c>
      <c r="F19" s="75">
        <v>0</v>
      </c>
      <c r="G19" s="75">
        <v>0</v>
      </c>
      <c r="H19" s="75"/>
      <c r="I19" s="75"/>
      <c r="J19" s="75"/>
      <c r="K19" s="75"/>
      <c r="L19" s="75"/>
      <c r="M19" s="75"/>
      <c r="N19" s="75"/>
      <c r="O19" s="75"/>
      <c r="P19" s="90">
        <v>0</v>
      </c>
    </row>
    <row r="20" spans="1:16" s="1" customFormat="1" ht="15" x14ac:dyDescent="0.2">
      <c r="A20" s="63" t="s">
        <v>578</v>
      </c>
      <c r="B20" s="70"/>
      <c r="C20" s="69" t="s">
        <v>31</v>
      </c>
      <c r="D20" s="75">
        <v>0</v>
      </c>
      <c r="E20" s="75">
        <v>0</v>
      </c>
      <c r="F20" s="75">
        <v>0</v>
      </c>
      <c r="G20" s="75">
        <v>0</v>
      </c>
      <c r="H20" s="75"/>
      <c r="I20" s="75"/>
      <c r="J20" s="75"/>
      <c r="K20" s="75"/>
      <c r="L20" s="75"/>
      <c r="M20" s="75"/>
      <c r="N20" s="75"/>
      <c r="O20" s="75"/>
      <c r="P20" s="90">
        <v>0</v>
      </c>
    </row>
    <row r="21" spans="1:16" s="1" customFormat="1" ht="15" x14ac:dyDescent="0.2">
      <c r="A21" s="63" t="s">
        <v>579</v>
      </c>
      <c r="B21" s="70"/>
      <c r="C21" s="69" t="s">
        <v>32</v>
      </c>
      <c r="D21" s="75">
        <v>0</v>
      </c>
      <c r="E21" s="75">
        <v>0</v>
      </c>
      <c r="F21" s="75">
        <v>0</v>
      </c>
      <c r="G21" s="75">
        <v>0</v>
      </c>
      <c r="H21" s="75"/>
      <c r="I21" s="75"/>
      <c r="J21" s="75"/>
      <c r="K21" s="75"/>
      <c r="L21" s="75"/>
      <c r="M21" s="75"/>
      <c r="N21" s="75"/>
      <c r="O21" s="75"/>
      <c r="P21" s="90">
        <v>0</v>
      </c>
    </row>
    <row r="22" spans="1:16" s="1" customFormat="1" ht="15" x14ac:dyDescent="0.2">
      <c r="A22" s="63" t="s">
        <v>580</v>
      </c>
      <c r="B22" s="70"/>
      <c r="C22" s="69" t="s">
        <v>33</v>
      </c>
      <c r="D22" s="75">
        <v>3</v>
      </c>
      <c r="E22" s="75">
        <v>3</v>
      </c>
      <c r="F22" s="75">
        <v>3</v>
      </c>
      <c r="G22" s="75">
        <v>3</v>
      </c>
      <c r="H22" s="75"/>
      <c r="I22" s="75"/>
      <c r="J22" s="75"/>
      <c r="K22" s="75"/>
      <c r="L22" s="75"/>
      <c r="M22" s="75"/>
      <c r="N22" s="75"/>
      <c r="O22" s="75"/>
      <c r="P22" s="90">
        <v>3</v>
      </c>
    </row>
    <row r="23" spans="1:16" s="1" customFormat="1" ht="15" x14ac:dyDescent="0.2">
      <c r="A23" s="63" t="s">
        <v>581</v>
      </c>
      <c r="B23" s="79"/>
      <c r="C23" s="80" t="s">
        <v>34</v>
      </c>
      <c r="D23" s="81">
        <v>0</v>
      </c>
      <c r="E23" s="81">
        <v>0</v>
      </c>
      <c r="F23" s="81">
        <v>0</v>
      </c>
      <c r="G23" s="81">
        <v>0</v>
      </c>
      <c r="H23" s="81"/>
      <c r="I23" s="81"/>
      <c r="J23" s="81"/>
      <c r="K23" s="81"/>
      <c r="L23" s="81"/>
      <c r="M23" s="81"/>
      <c r="N23" s="81"/>
      <c r="O23" s="81"/>
      <c r="P23" s="91">
        <v>0</v>
      </c>
    </row>
    <row r="24" spans="1:16" s="1" customFormat="1" ht="15" x14ac:dyDescent="0.2">
      <c r="A24" s="63" t="s">
        <v>582</v>
      </c>
      <c r="B24" s="70" t="s">
        <v>309</v>
      </c>
      <c r="C24" s="69" t="s">
        <v>30</v>
      </c>
      <c r="D24" s="75">
        <v>115</v>
      </c>
      <c r="E24" s="75">
        <v>127</v>
      </c>
      <c r="F24" s="75">
        <v>135</v>
      </c>
      <c r="G24" s="75">
        <v>139</v>
      </c>
      <c r="H24" s="75"/>
      <c r="I24" s="75"/>
      <c r="J24" s="75"/>
      <c r="K24" s="75"/>
      <c r="L24" s="75"/>
      <c r="M24" s="75"/>
      <c r="N24" s="75"/>
      <c r="O24" s="75"/>
      <c r="P24" s="90">
        <v>129</v>
      </c>
    </row>
    <row r="25" spans="1:16" s="1" customFormat="1" ht="15" x14ac:dyDescent="0.2">
      <c r="A25" s="63" t="s">
        <v>583</v>
      </c>
      <c r="B25" s="70"/>
      <c r="C25" s="69" t="s">
        <v>31</v>
      </c>
      <c r="D25" s="75">
        <v>0</v>
      </c>
      <c r="E25" s="75">
        <v>0</v>
      </c>
      <c r="F25" s="75">
        <v>0</v>
      </c>
      <c r="G25" s="75">
        <v>0</v>
      </c>
      <c r="H25" s="75"/>
      <c r="I25" s="75"/>
      <c r="J25" s="75"/>
      <c r="K25" s="75"/>
      <c r="L25" s="75"/>
      <c r="M25" s="75"/>
      <c r="N25" s="75"/>
      <c r="O25" s="75"/>
      <c r="P25" s="90">
        <v>0</v>
      </c>
    </row>
    <row r="26" spans="1:16" s="1" customFormat="1" ht="15" x14ac:dyDescent="0.2">
      <c r="A26" s="63" t="s">
        <v>584</v>
      </c>
      <c r="B26" s="70"/>
      <c r="C26" s="69" t="s">
        <v>32</v>
      </c>
      <c r="D26" s="75">
        <v>0</v>
      </c>
      <c r="E26" s="75">
        <v>0</v>
      </c>
      <c r="F26" s="75">
        <v>0</v>
      </c>
      <c r="G26" s="75">
        <v>0</v>
      </c>
      <c r="H26" s="75"/>
      <c r="I26" s="75"/>
      <c r="J26" s="75"/>
      <c r="K26" s="75"/>
      <c r="L26" s="75"/>
      <c r="M26" s="75"/>
      <c r="N26" s="75"/>
      <c r="O26" s="75"/>
      <c r="P26" s="90">
        <v>0</v>
      </c>
    </row>
    <row r="27" spans="1:16" s="1" customFormat="1" ht="15" x14ac:dyDescent="0.2">
      <c r="A27" s="63" t="s">
        <v>585</v>
      </c>
      <c r="B27" s="70"/>
      <c r="C27" s="69" t="s">
        <v>33</v>
      </c>
      <c r="D27" s="75">
        <v>1456</v>
      </c>
      <c r="E27" s="75">
        <v>1450</v>
      </c>
      <c r="F27" s="75">
        <v>1441</v>
      </c>
      <c r="G27" s="75">
        <v>1416</v>
      </c>
      <c r="H27" s="75"/>
      <c r="I27" s="75"/>
      <c r="J27" s="75"/>
      <c r="K27" s="75"/>
      <c r="L27" s="75"/>
      <c r="M27" s="75"/>
      <c r="N27" s="75"/>
      <c r="O27" s="75"/>
      <c r="P27" s="90">
        <v>1440.75</v>
      </c>
    </row>
    <row r="28" spans="1:16" s="1" customFormat="1" ht="15" x14ac:dyDescent="0.2">
      <c r="A28" s="63" t="s">
        <v>586</v>
      </c>
      <c r="B28" s="79"/>
      <c r="C28" s="80" t="s">
        <v>34</v>
      </c>
      <c r="D28" s="81">
        <v>0</v>
      </c>
      <c r="E28" s="81">
        <v>0</v>
      </c>
      <c r="F28" s="81">
        <v>0</v>
      </c>
      <c r="G28" s="81">
        <v>0</v>
      </c>
      <c r="H28" s="81"/>
      <c r="I28" s="81"/>
      <c r="J28" s="81"/>
      <c r="K28" s="81"/>
      <c r="L28" s="81"/>
      <c r="M28" s="81"/>
      <c r="N28" s="81"/>
      <c r="O28" s="81"/>
      <c r="P28" s="91">
        <v>0</v>
      </c>
    </row>
    <row r="29" spans="1:16" s="1" customFormat="1" ht="15" x14ac:dyDescent="0.2">
      <c r="A29" s="63" t="s">
        <v>587</v>
      </c>
      <c r="B29" s="70" t="s">
        <v>310</v>
      </c>
      <c r="C29" s="69" t="s">
        <v>30</v>
      </c>
      <c r="D29" s="75">
        <v>0</v>
      </c>
      <c r="E29" s="75">
        <v>0</v>
      </c>
      <c r="F29" s="75">
        <v>0</v>
      </c>
      <c r="G29" s="75">
        <v>0</v>
      </c>
      <c r="H29" s="75"/>
      <c r="I29" s="75"/>
      <c r="J29" s="75"/>
      <c r="K29" s="75"/>
      <c r="L29" s="75"/>
      <c r="M29" s="75"/>
      <c r="N29" s="75"/>
      <c r="O29" s="75"/>
      <c r="P29" s="90">
        <v>0</v>
      </c>
    </row>
    <row r="30" spans="1:16" s="1" customFormat="1" ht="15" x14ac:dyDescent="0.2">
      <c r="A30" s="63" t="s">
        <v>588</v>
      </c>
      <c r="B30" s="70"/>
      <c r="C30" s="69" t="s">
        <v>31</v>
      </c>
      <c r="D30" s="75">
        <v>0</v>
      </c>
      <c r="E30" s="75">
        <v>0</v>
      </c>
      <c r="F30" s="75">
        <v>0</v>
      </c>
      <c r="G30" s="75">
        <v>0</v>
      </c>
      <c r="H30" s="75"/>
      <c r="I30" s="75"/>
      <c r="J30" s="75"/>
      <c r="K30" s="75"/>
      <c r="L30" s="75"/>
      <c r="M30" s="75"/>
      <c r="N30" s="75"/>
      <c r="O30" s="75"/>
      <c r="P30" s="90">
        <v>0</v>
      </c>
    </row>
    <row r="31" spans="1:16" s="1" customFormat="1" ht="15" x14ac:dyDescent="0.2">
      <c r="A31" s="63" t="s">
        <v>589</v>
      </c>
      <c r="B31" s="70"/>
      <c r="C31" s="69" t="s">
        <v>32</v>
      </c>
      <c r="D31" s="75">
        <v>4</v>
      </c>
      <c r="E31" s="75">
        <v>4</v>
      </c>
      <c r="F31" s="75">
        <v>4</v>
      </c>
      <c r="G31" s="75">
        <v>4</v>
      </c>
      <c r="H31" s="75"/>
      <c r="I31" s="75"/>
      <c r="J31" s="75"/>
      <c r="K31" s="75"/>
      <c r="L31" s="75"/>
      <c r="M31" s="75"/>
      <c r="N31" s="75"/>
      <c r="O31" s="75"/>
      <c r="P31" s="90">
        <v>4</v>
      </c>
    </row>
    <row r="32" spans="1:16" s="1" customFormat="1" ht="15" x14ac:dyDescent="0.2">
      <c r="A32" s="63" t="s">
        <v>590</v>
      </c>
      <c r="B32" s="70"/>
      <c r="C32" s="69" t="s">
        <v>33</v>
      </c>
      <c r="D32" s="75">
        <v>0</v>
      </c>
      <c r="E32" s="75">
        <v>0</v>
      </c>
      <c r="F32" s="75">
        <v>0</v>
      </c>
      <c r="G32" s="75">
        <v>0</v>
      </c>
      <c r="H32" s="75"/>
      <c r="I32" s="75"/>
      <c r="J32" s="75"/>
      <c r="K32" s="75"/>
      <c r="L32" s="75"/>
      <c r="M32" s="75"/>
      <c r="N32" s="75"/>
      <c r="O32" s="75"/>
      <c r="P32" s="90">
        <v>0</v>
      </c>
    </row>
    <row r="33" spans="1:16" s="1" customFormat="1" ht="15" x14ac:dyDescent="0.2">
      <c r="A33" s="63" t="s">
        <v>591</v>
      </c>
      <c r="B33" s="79"/>
      <c r="C33" s="80" t="s">
        <v>34</v>
      </c>
      <c r="D33" s="81">
        <v>0</v>
      </c>
      <c r="E33" s="81">
        <v>0</v>
      </c>
      <c r="F33" s="81">
        <v>0</v>
      </c>
      <c r="G33" s="81">
        <v>0</v>
      </c>
      <c r="H33" s="81"/>
      <c r="I33" s="81"/>
      <c r="J33" s="81"/>
      <c r="K33" s="81"/>
      <c r="L33" s="81"/>
      <c r="M33" s="81"/>
      <c r="N33" s="81"/>
      <c r="O33" s="81"/>
      <c r="P33" s="91">
        <v>0</v>
      </c>
    </row>
    <row r="34" spans="1:16" s="1" customFormat="1" ht="15" x14ac:dyDescent="0.2">
      <c r="A34" s="63" t="s">
        <v>592</v>
      </c>
      <c r="B34" s="70" t="s">
        <v>311</v>
      </c>
      <c r="C34" s="69" t="s">
        <v>30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5"/>
      <c r="P34" s="90">
        <v>0</v>
      </c>
    </row>
    <row r="35" spans="1:16" s="1" customFormat="1" ht="15" x14ac:dyDescent="0.2">
      <c r="A35" s="63" t="s">
        <v>593</v>
      </c>
      <c r="B35" s="70"/>
      <c r="C35" s="69" t="s">
        <v>31</v>
      </c>
      <c r="D35" s="75">
        <v>0</v>
      </c>
      <c r="E35" s="75">
        <v>0</v>
      </c>
      <c r="F35" s="75">
        <v>0</v>
      </c>
      <c r="G35" s="75">
        <v>0</v>
      </c>
      <c r="H35" s="75"/>
      <c r="I35" s="75"/>
      <c r="J35" s="75"/>
      <c r="K35" s="75"/>
      <c r="L35" s="75"/>
      <c r="M35" s="75"/>
      <c r="N35" s="75"/>
      <c r="O35" s="75"/>
      <c r="P35" s="90">
        <v>0</v>
      </c>
    </row>
    <row r="36" spans="1:16" s="1" customFormat="1" ht="15" x14ac:dyDescent="0.2">
      <c r="A36" s="63" t="s">
        <v>594</v>
      </c>
      <c r="B36" s="70"/>
      <c r="C36" s="69" t="s">
        <v>32</v>
      </c>
      <c r="D36" s="75">
        <v>0</v>
      </c>
      <c r="E36" s="75">
        <v>0</v>
      </c>
      <c r="F36" s="75">
        <v>0</v>
      </c>
      <c r="G36" s="75">
        <v>0</v>
      </c>
      <c r="H36" s="75"/>
      <c r="I36" s="75"/>
      <c r="J36" s="75"/>
      <c r="K36" s="75"/>
      <c r="L36" s="75"/>
      <c r="M36" s="75"/>
      <c r="N36" s="75"/>
      <c r="O36" s="75"/>
      <c r="P36" s="90">
        <v>0</v>
      </c>
    </row>
    <row r="37" spans="1:16" s="1" customFormat="1" ht="15" x14ac:dyDescent="0.2">
      <c r="A37" s="63" t="s">
        <v>595</v>
      </c>
      <c r="B37" s="70"/>
      <c r="C37" s="69" t="s">
        <v>33</v>
      </c>
      <c r="D37" s="75">
        <v>22</v>
      </c>
      <c r="E37" s="75">
        <v>21</v>
      </c>
      <c r="F37" s="75">
        <v>20</v>
      </c>
      <c r="G37" s="75">
        <v>20</v>
      </c>
      <c r="H37" s="75"/>
      <c r="I37" s="75"/>
      <c r="J37" s="75"/>
      <c r="K37" s="75"/>
      <c r="L37" s="75"/>
      <c r="M37" s="75"/>
      <c r="N37" s="75"/>
      <c r="O37" s="75"/>
      <c r="P37" s="90">
        <v>20.75</v>
      </c>
    </row>
    <row r="38" spans="1:16" s="1" customFormat="1" ht="15" x14ac:dyDescent="0.2">
      <c r="A38" s="63" t="s">
        <v>596</v>
      </c>
      <c r="B38" s="79"/>
      <c r="C38" s="80" t="s">
        <v>34</v>
      </c>
      <c r="D38" s="81">
        <v>0</v>
      </c>
      <c r="E38" s="81">
        <v>0</v>
      </c>
      <c r="F38" s="81">
        <v>0</v>
      </c>
      <c r="G38" s="81">
        <v>0</v>
      </c>
      <c r="H38" s="81"/>
      <c r="I38" s="81"/>
      <c r="J38" s="81"/>
      <c r="K38" s="81"/>
      <c r="L38" s="81"/>
      <c r="M38" s="81"/>
      <c r="N38" s="81"/>
      <c r="O38" s="81"/>
      <c r="P38" s="91">
        <v>0</v>
      </c>
    </row>
    <row r="39" spans="1:16" s="1" customFormat="1" ht="15" x14ac:dyDescent="0.2">
      <c r="A39" s="63" t="s">
        <v>597</v>
      </c>
      <c r="B39" s="70" t="s">
        <v>312</v>
      </c>
      <c r="C39" s="69" t="s">
        <v>30</v>
      </c>
      <c r="D39" s="75">
        <v>0</v>
      </c>
      <c r="E39" s="75">
        <v>0</v>
      </c>
      <c r="F39" s="75">
        <v>0</v>
      </c>
      <c r="G39" s="75">
        <v>0</v>
      </c>
      <c r="H39" s="75"/>
      <c r="I39" s="75"/>
      <c r="J39" s="75"/>
      <c r="K39" s="75"/>
      <c r="L39" s="75"/>
      <c r="M39" s="75"/>
      <c r="N39" s="75"/>
      <c r="O39" s="75"/>
      <c r="P39" s="90">
        <v>0</v>
      </c>
    </row>
    <row r="40" spans="1:16" s="1" customFormat="1" ht="15" x14ac:dyDescent="0.2">
      <c r="A40" s="63" t="s">
        <v>598</v>
      </c>
      <c r="B40" s="70"/>
      <c r="C40" s="69" t="s">
        <v>31</v>
      </c>
      <c r="D40" s="75">
        <v>0</v>
      </c>
      <c r="E40" s="75">
        <v>0</v>
      </c>
      <c r="F40" s="75">
        <v>0</v>
      </c>
      <c r="G40" s="75">
        <v>0</v>
      </c>
      <c r="H40" s="75"/>
      <c r="I40" s="75"/>
      <c r="J40" s="75"/>
      <c r="K40" s="75"/>
      <c r="L40" s="75"/>
      <c r="M40" s="75"/>
      <c r="N40" s="75"/>
      <c r="O40" s="75"/>
      <c r="P40" s="90">
        <v>0</v>
      </c>
    </row>
    <row r="41" spans="1:16" s="1" customFormat="1" ht="15" x14ac:dyDescent="0.2">
      <c r="A41" s="63" t="s">
        <v>599</v>
      </c>
      <c r="B41" s="70"/>
      <c r="C41" s="69" t="s">
        <v>32</v>
      </c>
      <c r="D41" s="75">
        <v>0</v>
      </c>
      <c r="E41" s="75">
        <v>0</v>
      </c>
      <c r="F41" s="75">
        <v>0</v>
      </c>
      <c r="G41" s="75">
        <v>0</v>
      </c>
      <c r="H41" s="75"/>
      <c r="I41" s="75"/>
      <c r="J41" s="75"/>
      <c r="K41" s="75"/>
      <c r="L41" s="75"/>
      <c r="M41" s="75"/>
      <c r="N41" s="75"/>
      <c r="O41" s="75"/>
      <c r="P41" s="90">
        <v>0</v>
      </c>
    </row>
    <row r="42" spans="1:16" s="1" customFormat="1" ht="15" x14ac:dyDescent="0.2">
      <c r="A42" s="63" t="s">
        <v>600</v>
      </c>
      <c r="B42" s="70"/>
      <c r="C42" s="69" t="s">
        <v>33</v>
      </c>
      <c r="D42" s="75">
        <v>11</v>
      </c>
      <c r="E42" s="75">
        <v>9</v>
      </c>
      <c r="F42" s="75">
        <v>7</v>
      </c>
      <c r="G42" s="75">
        <v>7</v>
      </c>
      <c r="H42" s="75"/>
      <c r="I42" s="75"/>
      <c r="J42" s="75"/>
      <c r="K42" s="75"/>
      <c r="L42" s="75"/>
      <c r="M42" s="75"/>
      <c r="N42" s="75"/>
      <c r="O42" s="75"/>
      <c r="P42" s="90">
        <v>8.5</v>
      </c>
    </row>
    <row r="43" spans="1:16" s="1" customFormat="1" ht="15" x14ac:dyDescent="0.2">
      <c r="A43" s="63" t="s">
        <v>601</v>
      </c>
      <c r="B43" s="79"/>
      <c r="C43" s="80" t="s">
        <v>34</v>
      </c>
      <c r="D43" s="81">
        <v>0</v>
      </c>
      <c r="E43" s="81">
        <v>0</v>
      </c>
      <c r="F43" s="81">
        <v>0</v>
      </c>
      <c r="G43" s="81">
        <v>0</v>
      </c>
      <c r="H43" s="81"/>
      <c r="I43" s="81"/>
      <c r="J43" s="81"/>
      <c r="K43" s="81"/>
      <c r="L43" s="81"/>
      <c r="M43" s="81"/>
      <c r="N43" s="81"/>
      <c r="O43" s="81"/>
      <c r="P43" s="91">
        <v>0</v>
      </c>
    </row>
    <row r="44" spans="1:16" s="1" customFormat="1" ht="15" x14ac:dyDescent="0.2">
      <c r="A44" s="63" t="s">
        <v>602</v>
      </c>
      <c r="B44" s="70" t="s">
        <v>313</v>
      </c>
      <c r="C44" s="69" t="s">
        <v>30</v>
      </c>
      <c r="D44" s="75">
        <v>15</v>
      </c>
      <c r="E44" s="75">
        <v>15</v>
      </c>
      <c r="F44" s="75">
        <v>16</v>
      </c>
      <c r="G44" s="75">
        <v>17</v>
      </c>
      <c r="H44" s="75"/>
      <c r="I44" s="75"/>
      <c r="J44" s="75"/>
      <c r="K44" s="75"/>
      <c r="L44" s="75"/>
      <c r="M44" s="75"/>
      <c r="N44" s="75"/>
      <c r="O44" s="75"/>
      <c r="P44" s="90">
        <v>15.75</v>
      </c>
    </row>
    <row r="45" spans="1:16" s="1" customFormat="1" ht="15" x14ac:dyDescent="0.2">
      <c r="A45" s="63" t="s">
        <v>603</v>
      </c>
      <c r="B45" s="70"/>
      <c r="C45" s="69" t="s">
        <v>31</v>
      </c>
      <c r="D45" s="75">
        <v>0</v>
      </c>
      <c r="E45" s="75">
        <v>0</v>
      </c>
      <c r="F45" s="75">
        <v>0</v>
      </c>
      <c r="G45" s="75">
        <v>0</v>
      </c>
      <c r="H45" s="75"/>
      <c r="I45" s="75"/>
      <c r="J45" s="75"/>
      <c r="K45" s="75"/>
      <c r="L45" s="75"/>
      <c r="M45" s="75"/>
      <c r="N45" s="75"/>
      <c r="O45" s="75"/>
      <c r="P45" s="90">
        <v>0</v>
      </c>
    </row>
    <row r="46" spans="1:16" s="1" customFormat="1" ht="15" x14ac:dyDescent="0.2">
      <c r="A46" s="63" t="s">
        <v>604</v>
      </c>
      <c r="B46" s="70"/>
      <c r="C46" s="69" t="s">
        <v>32</v>
      </c>
      <c r="D46" s="75">
        <v>0</v>
      </c>
      <c r="E46" s="75">
        <v>0</v>
      </c>
      <c r="F46" s="75">
        <v>0</v>
      </c>
      <c r="G46" s="75">
        <v>0</v>
      </c>
      <c r="H46" s="75"/>
      <c r="I46" s="75"/>
      <c r="J46" s="75"/>
      <c r="K46" s="75"/>
      <c r="L46" s="75"/>
      <c r="M46" s="75"/>
      <c r="N46" s="75"/>
      <c r="O46" s="75"/>
      <c r="P46" s="90">
        <v>0</v>
      </c>
    </row>
    <row r="47" spans="1:16" s="1" customFormat="1" ht="15" x14ac:dyDescent="0.2">
      <c r="A47" s="63" t="s">
        <v>605</v>
      </c>
      <c r="B47" s="70"/>
      <c r="C47" s="69" t="s">
        <v>33</v>
      </c>
      <c r="D47" s="75">
        <v>39</v>
      </c>
      <c r="E47" s="75">
        <v>39</v>
      </c>
      <c r="F47" s="75">
        <v>42</v>
      </c>
      <c r="G47" s="75">
        <v>40</v>
      </c>
      <c r="H47" s="75"/>
      <c r="I47" s="75"/>
      <c r="J47" s="75"/>
      <c r="K47" s="75"/>
      <c r="L47" s="75"/>
      <c r="M47" s="75"/>
      <c r="N47" s="75"/>
      <c r="O47" s="75"/>
      <c r="P47" s="90">
        <v>40</v>
      </c>
    </row>
    <row r="48" spans="1:16" s="1" customFormat="1" ht="15" x14ac:dyDescent="0.2">
      <c r="A48" s="63" t="s">
        <v>606</v>
      </c>
      <c r="B48" s="79"/>
      <c r="C48" s="80" t="s">
        <v>34</v>
      </c>
      <c r="D48" s="81">
        <v>0</v>
      </c>
      <c r="E48" s="81">
        <v>0</v>
      </c>
      <c r="F48" s="81">
        <v>0</v>
      </c>
      <c r="G48" s="81">
        <v>0</v>
      </c>
      <c r="H48" s="81"/>
      <c r="I48" s="81"/>
      <c r="J48" s="81"/>
      <c r="K48" s="81"/>
      <c r="L48" s="81"/>
      <c r="M48" s="81"/>
      <c r="N48" s="81"/>
      <c r="O48" s="81"/>
      <c r="P48" s="91">
        <v>0</v>
      </c>
    </row>
    <row r="49" spans="1:16" s="1" customFormat="1" ht="15" x14ac:dyDescent="0.2">
      <c r="A49" s="63" t="s">
        <v>607</v>
      </c>
      <c r="B49" s="70" t="s">
        <v>314</v>
      </c>
      <c r="C49" s="69" t="s">
        <v>30</v>
      </c>
      <c r="D49" s="75">
        <v>210</v>
      </c>
      <c r="E49" s="75">
        <v>210</v>
      </c>
      <c r="F49" s="75">
        <v>215</v>
      </c>
      <c r="G49" s="75">
        <v>222</v>
      </c>
      <c r="H49" s="75"/>
      <c r="I49" s="75"/>
      <c r="J49" s="75"/>
      <c r="K49" s="75"/>
      <c r="L49" s="75"/>
      <c r="M49" s="75"/>
      <c r="N49" s="75"/>
      <c r="O49" s="75"/>
      <c r="P49" s="90">
        <v>214.25</v>
      </c>
    </row>
    <row r="50" spans="1:16" s="1" customFormat="1" ht="15" x14ac:dyDescent="0.2">
      <c r="A50" s="63" t="s">
        <v>608</v>
      </c>
      <c r="B50" s="70"/>
      <c r="C50" s="69" t="s">
        <v>31</v>
      </c>
      <c r="D50" s="75">
        <v>0</v>
      </c>
      <c r="E50" s="75">
        <v>0</v>
      </c>
      <c r="F50" s="75">
        <v>0</v>
      </c>
      <c r="G50" s="75">
        <v>0</v>
      </c>
      <c r="H50" s="75"/>
      <c r="I50" s="75"/>
      <c r="J50" s="75"/>
      <c r="K50" s="75"/>
      <c r="L50" s="75"/>
      <c r="M50" s="75"/>
      <c r="N50" s="75"/>
      <c r="O50" s="75"/>
      <c r="P50" s="90">
        <v>0</v>
      </c>
    </row>
    <row r="51" spans="1:16" s="1" customFormat="1" ht="15" x14ac:dyDescent="0.2">
      <c r="A51" s="63" t="s">
        <v>609</v>
      </c>
      <c r="B51" s="70"/>
      <c r="C51" s="69" t="s">
        <v>32</v>
      </c>
      <c r="D51" s="75">
        <v>0</v>
      </c>
      <c r="E51" s="75">
        <v>0</v>
      </c>
      <c r="F51" s="75">
        <v>0</v>
      </c>
      <c r="G51" s="75">
        <v>0</v>
      </c>
      <c r="H51" s="75"/>
      <c r="I51" s="75"/>
      <c r="J51" s="75"/>
      <c r="K51" s="75"/>
      <c r="L51" s="75"/>
      <c r="M51" s="75"/>
      <c r="N51" s="75"/>
      <c r="O51" s="75"/>
      <c r="P51" s="90">
        <v>0</v>
      </c>
    </row>
    <row r="52" spans="1:16" s="1" customFormat="1" ht="15" x14ac:dyDescent="0.2">
      <c r="A52" s="63" t="s">
        <v>610</v>
      </c>
      <c r="B52" s="70"/>
      <c r="C52" s="69" t="s">
        <v>33</v>
      </c>
      <c r="D52" s="75">
        <v>205</v>
      </c>
      <c r="E52" s="75">
        <v>208</v>
      </c>
      <c r="F52" s="75">
        <v>210</v>
      </c>
      <c r="G52" s="75">
        <v>205</v>
      </c>
      <c r="H52" s="75"/>
      <c r="I52" s="75"/>
      <c r="J52" s="75"/>
      <c r="K52" s="75"/>
      <c r="L52" s="75"/>
      <c r="M52" s="75"/>
      <c r="N52" s="75"/>
      <c r="O52" s="75"/>
      <c r="P52" s="90">
        <v>207</v>
      </c>
    </row>
    <row r="53" spans="1:16" s="1" customFormat="1" ht="15" x14ac:dyDescent="0.2">
      <c r="A53" s="63" t="s">
        <v>611</v>
      </c>
      <c r="B53" s="79"/>
      <c r="C53" s="80" t="s">
        <v>34</v>
      </c>
      <c r="D53" s="81">
        <v>0</v>
      </c>
      <c r="E53" s="81">
        <v>0</v>
      </c>
      <c r="F53" s="81">
        <v>0</v>
      </c>
      <c r="G53" s="81">
        <v>0</v>
      </c>
      <c r="H53" s="81"/>
      <c r="I53" s="81"/>
      <c r="J53" s="81"/>
      <c r="K53" s="81"/>
      <c r="L53" s="81"/>
      <c r="M53" s="81"/>
      <c r="N53" s="81"/>
      <c r="O53" s="81"/>
      <c r="P53" s="91">
        <v>0</v>
      </c>
    </row>
    <row r="54" spans="1:16" s="1" customFormat="1" ht="15" x14ac:dyDescent="0.2">
      <c r="A54" s="63" t="s">
        <v>612</v>
      </c>
      <c r="B54" s="70" t="s">
        <v>315</v>
      </c>
      <c r="C54" s="69" t="s">
        <v>30</v>
      </c>
      <c r="D54" s="75">
        <v>0</v>
      </c>
      <c r="E54" s="75">
        <v>0</v>
      </c>
      <c r="F54" s="75">
        <v>0</v>
      </c>
      <c r="G54" s="75">
        <v>0</v>
      </c>
      <c r="H54" s="75"/>
      <c r="I54" s="75"/>
      <c r="J54" s="75"/>
      <c r="K54" s="75"/>
      <c r="L54" s="75"/>
      <c r="M54" s="75"/>
      <c r="N54" s="75"/>
      <c r="O54" s="75"/>
      <c r="P54" s="90">
        <v>0</v>
      </c>
    </row>
    <row r="55" spans="1:16" s="1" customFormat="1" ht="15" x14ac:dyDescent="0.2">
      <c r="A55" s="63" t="s">
        <v>613</v>
      </c>
      <c r="B55" s="70"/>
      <c r="C55" s="69" t="s">
        <v>31</v>
      </c>
      <c r="D55" s="75">
        <v>0</v>
      </c>
      <c r="E55" s="75">
        <v>0</v>
      </c>
      <c r="F55" s="75">
        <v>0</v>
      </c>
      <c r="G55" s="75">
        <v>0</v>
      </c>
      <c r="H55" s="75"/>
      <c r="I55" s="75"/>
      <c r="J55" s="75"/>
      <c r="K55" s="75"/>
      <c r="L55" s="75"/>
      <c r="M55" s="75"/>
      <c r="N55" s="75"/>
      <c r="O55" s="75"/>
      <c r="P55" s="90">
        <v>0</v>
      </c>
    </row>
    <row r="56" spans="1:16" s="1" customFormat="1" ht="15" x14ac:dyDescent="0.2">
      <c r="A56" s="63" t="s">
        <v>614</v>
      </c>
      <c r="B56" s="70"/>
      <c r="C56" s="69" t="s">
        <v>32</v>
      </c>
      <c r="D56" s="75">
        <v>0</v>
      </c>
      <c r="E56" s="75">
        <v>0</v>
      </c>
      <c r="F56" s="75">
        <v>0</v>
      </c>
      <c r="G56" s="75">
        <v>0</v>
      </c>
      <c r="H56" s="75"/>
      <c r="I56" s="75"/>
      <c r="J56" s="75"/>
      <c r="K56" s="75"/>
      <c r="L56" s="75"/>
      <c r="M56" s="75"/>
      <c r="N56" s="75"/>
      <c r="O56" s="75"/>
      <c r="P56" s="90">
        <v>0</v>
      </c>
    </row>
    <row r="57" spans="1:16" s="1" customFormat="1" ht="15" x14ac:dyDescent="0.2">
      <c r="A57" s="63" t="s">
        <v>615</v>
      </c>
      <c r="B57" s="70"/>
      <c r="C57" s="69" t="s">
        <v>33</v>
      </c>
      <c r="D57" s="75">
        <v>10</v>
      </c>
      <c r="E57" s="75">
        <v>10</v>
      </c>
      <c r="F57" s="75">
        <v>11</v>
      </c>
      <c r="G57" s="75">
        <v>10</v>
      </c>
      <c r="H57" s="75"/>
      <c r="I57" s="75"/>
      <c r="J57" s="75"/>
      <c r="K57" s="75"/>
      <c r="L57" s="75"/>
      <c r="M57" s="75"/>
      <c r="N57" s="75"/>
      <c r="O57" s="75"/>
      <c r="P57" s="90">
        <v>10.25</v>
      </c>
    </row>
    <row r="58" spans="1:16" s="1" customFormat="1" ht="15" x14ac:dyDescent="0.2">
      <c r="A58" s="63" t="s">
        <v>616</v>
      </c>
      <c r="B58" s="79"/>
      <c r="C58" s="80" t="s">
        <v>34</v>
      </c>
      <c r="D58" s="81">
        <v>0</v>
      </c>
      <c r="E58" s="81">
        <v>0</v>
      </c>
      <c r="F58" s="81">
        <v>0</v>
      </c>
      <c r="G58" s="81">
        <v>0</v>
      </c>
      <c r="H58" s="81"/>
      <c r="I58" s="81"/>
      <c r="J58" s="81"/>
      <c r="K58" s="81"/>
      <c r="L58" s="81"/>
      <c r="M58" s="81"/>
      <c r="N58" s="81"/>
      <c r="O58" s="81"/>
      <c r="P58" s="91">
        <v>0</v>
      </c>
    </row>
    <row r="59" spans="1:16" s="1" customFormat="1" ht="15" x14ac:dyDescent="0.2">
      <c r="A59" s="63" t="s">
        <v>617</v>
      </c>
      <c r="B59" s="70" t="s">
        <v>316</v>
      </c>
      <c r="C59" s="69" t="s">
        <v>30</v>
      </c>
      <c r="D59" s="75">
        <v>35</v>
      </c>
      <c r="E59" s="75">
        <v>36</v>
      </c>
      <c r="F59" s="75">
        <v>38</v>
      </c>
      <c r="G59" s="75">
        <v>42</v>
      </c>
      <c r="H59" s="75"/>
      <c r="I59" s="75"/>
      <c r="J59" s="75"/>
      <c r="K59" s="75"/>
      <c r="L59" s="75"/>
      <c r="M59" s="75"/>
      <c r="N59" s="75"/>
      <c r="O59" s="75"/>
      <c r="P59" s="90">
        <v>37.75</v>
      </c>
    </row>
    <row r="60" spans="1:16" s="1" customFormat="1" ht="15" x14ac:dyDescent="0.2">
      <c r="A60" s="63" t="s">
        <v>618</v>
      </c>
      <c r="B60" s="70"/>
      <c r="C60" s="69" t="s">
        <v>31</v>
      </c>
      <c r="D60" s="75">
        <v>0</v>
      </c>
      <c r="E60" s="75">
        <v>0</v>
      </c>
      <c r="F60" s="75">
        <v>0</v>
      </c>
      <c r="G60" s="75">
        <v>0</v>
      </c>
      <c r="H60" s="75"/>
      <c r="I60" s="75"/>
      <c r="J60" s="75"/>
      <c r="K60" s="75"/>
      <c r="L60" s="75"/>
      <c r="M60" s="75"/>
      <c r="N60" s="75"/>
      <c r="O60" s="75"/>
      <c r="P60" s="90">
        <v>0</v>
      </c>
    </row>
    <row r="61" spans="1:16" s="1" customFormat="1" ht="15" x14ac:dyDescent="0.2">
      <c r="A61" s="63" t="s">
        <v>619</v>
      </c>
      <c r="B61" s="70"/>
      <c r="C61" s="69" t="s">
        <v>32</v>
      </c>
      <c r="D61" s="75">
        <v>0</v>
      </c>
      <c r="E61" s="75">
        <v>0</v>
      </c>
      <c r="F61" s="75">
        <v>0</v>
      </c>
      <c r="G61" s="75">
        <v>0</v>
      </c>
      <c r="H61" s="75"/>
      <c r="I61" s="75"/>
      <c r="J61" s="75"/>
      <c r="K61" s="75"/>
      <c r="L61" s="75"/>
      <c r="M61" s="75"/>
      <c r="N61" s="75"/>
      <c r="O61" s="75"/>
      <c r="P61" s="90">
        <v>0</v>
      </c>
    </row>
    <row r="62" spans="1:16" s="1" customFormat="1" ht="15" x14ac:dyDescent="0.2">
      <c r="A62" s="63" t="s">
        <v>620</v>
      </c>
      <c r="B62" s="70"/>
      <c r="C62" s="69" t="s">
        <v>33</v>
      </c>
      <c r="D62" s="75">
        <v>95</v>
      </c>
      <c r="E62" s="75">
        <v>98</v>
      </c>
      <c r="F62" s="75">
        <v>98</v>
      </c>
      <c r="G62" s="75">
        <v>98</v>
      </c>
      <c r="H62" s="75"/>
      <c r="I62" s="75"/>
      <c r="J62" s="75"/>
      <c r="K62" s="75"/>
      <c r="L62" s="75"/>
      <c r="M62" s="75"/>
      <c r="N62" s="75"/>
      <c r="O62" s="75"/>
      <c r="P62" s="90">
        <v>97.25</v>
      </c>
    </row>
    <row r="63" spans="1:16" s="1" customFormat="1" ht="15" x14ac:dyDescent="0.2">
      <c r="A63" s="63" t="s">
        <v>621</v>
      </c>
      <c r="B63" s="79"/>
      <c r="C63" s="80" t="s">
        <v>34</v>
      </c>
      <c r="D63" s="81">
        <v>0</v>
      </c>
      <c r="E63" s="81">
        <v>0</v>
      </c>
      <c r="F63" s="81">
        <v>0</v>
      </c>
      <c r="G63" s="81">
        <v>0</v>
      </c>
      <c r="H63" s="81"/>
      <c r="I63" s="81"/>
      <c r="J63" s="81"/>
      <c r="K63" s="81"/>
      <c r="L63" s="81"/>
      <c r="M63" s="81"/>
      <c r="N63" s="81"/>
      <c r="O63" s="81"/>
      <c r="P63" s="91">
        <v>0</v>
      </c>
    </row>
    <row r="64" spans="1:16" s="1" customFormat="1" ht="15" x14ac:dyDescent="0.2">
      <c r="A64" s="63" t="s">
        <v>622</v>
      </c>
      <c r="B64" s="70" t="s">
        <v>317</v>
      </c>
      <c r="C64" s="69" t="s">
        <v>30</v>
      </c>
      <c r="D64" s="75">
        <v>0</v>
      </c>
      <c r="E64" s="75">
        <v>0</v>
      </c>
      <c r="F64" s="75">
        <v>0</v>
      </c>
      <c r="G64" s="75">
        <v>0</v>
      </c>
      <c r="H64" s="75"/>
      <c r="I64" s="75"/>
      <c r="J64" s="75"/>
      <c r="K64" s="75"/>
      <c r="L64" s="75"/>
      <c r="M64" s="75"/>
      <c r="N64" s="75"/>
      <c r="O64" s="75"/>
      <c r="P64" s="90">
        <v>0</v>
      </c>
    </row>
    <row r="65" spans="1:16" s="1" customFormat="1" ht="15" x14ac:dyDescent="0.2">
      <c r="A65" s="63" t="s">
        <v>623</v>
      </c>
      <c r="B65" s="70"/>
      <c r="C65" s="69" t="s">
        <v>31</v>
      </c>
      <c r="D65" s="75">
        <v>0</v>
      </c>
      <c r="E65" s="75">
        <v>0</v>
      </c>
      <c r="F65" s="75">
        <v>0</v>
      </c>
      <c r="G65" s="75">
        <v>0</v>
      </c>
      <c r="H65" s="75"/>
      <c r="I65" s="75"/>
      <c r="J65" s="75"/>
      <c r="K65" s="75"/>
      <c r="L65" s="75"/>
      <c r="M65" s="75"/>
      <c r="N65" s="75"/>
      <c r="O65" s="75"/>
      <c r="P65" s="90">
        <v>0</v>
      </c>
    </row>
    <row r="66" spans="1:16" s="1" customFormat="1" ht="15" x14ac:dyDescent="0.2">
      <c r="A66" s="63" t="s">
        <v>624</v>
      </c>
      <c r="B66" s="70"/>
      <c r="C66" s="69" t="s">
        <v>32</v>
      </c>
      <c r="D66" s="75">
        <v>0</v>
      </c>
      <c r="E66" s="75">
        <v>0</v>
      </c>
      <c r="F66" s="75">
        <v>0</v>
      </c>
      <c r="G66" s="75">
        <v>0</v>
      </c>
      <c r="H66" s="75"/>
      <c r="I66" s="75"/>
      <c r="J66" s="75"/>
      <c r="K66" s="75"/>
      <c r="L66" s="75"/>
      <c r="M66" s="75"/>
      <c r="N66" s="75"/>
      <c r="O66" s="75"/>
      <c r="P66" s="90">
        <v>0</v>
      </c>
    </row>
    <row r="67" spans="1:16" s="1" customFormat="1" ht="15" x14ac:dyDescent="0.2">
      <c r="A67" s="63" t="s">
        <v>625</v>
      </c>
      <c r="B67" s="70"/>
      <c r="C67" s="69" t="s">
        <v>33</v>
      </c>
      <c r="D67" s="75">
        <v>0</v>
      </c>
      <c r="E67" s="75">
        <v>0</v>
      </c>
      <c r="F67" s="75">
        <v>0</v>
      </c>
      <c r="G67" s="75">
        <v>0</v>
      </c>
      <c r="H67" s="75"/>
      <c r="I67" s="75"/>
      <c r="J67" s="75"/>
      <c r="K67" s="75"/>
      <c r="L67" s="75"/>
      <c r="M67" s="75"/>
      <c r="N67" s="75"/>
      <c r="O67" s="75"/>
      <c r="P67" s="90">
        <v>0</v>
      </c>
    </row>
    <row r="68" spans="1:16" s="1" customFormat="1" ht="15" x14ac:dyDescent="0.2">
      <c r="A68" s="63" t="s">
        <v>626</v>
      </c>
      <c r="B68" s="79"/>
      <c r="C68" s="80" t="s">
        <v>34</v>
      </c>
      <c r="D68" s="81">
        <v>0</v>
      </c>
      <c r="E68" s="81">
        <v>0</v>
      </c>
      <c r="F68" s="81">
        <v>0</v>
      </c>
      <c r="G68" s="81">
        <v>0</v>
      </c>
      <c r="H68" s="81"/>
      <c r="I68" s="81"/>
      <c r="J68" s="81"/>
      <c r="K68" s="81"/>
      <c r="L68" s="81"/>
      <c r="M68" s="81"/>
      <c r="N68" s="81"/>
      <c r="O68" s="81"/>
      <c r="P68" s="91">
        <v>0</v>
      </c>
    </row>
    <row r="69" spans="1:16" s="1" customFormat="1" ht="15" x14ac:dyDescent="0.2">
      <c r="A69" s="63" t="s">
        <v>627</v>
      </c>
      <c r="B69" s="70" t="s">
        <v>318</v>
      </c>
      <c r="C69" s="69" t="s">
        <v>30</v>
      </c>
      <c r="D69" s="75">
        <v>10</v>
      </c>
      <c r="E69" s="75">
        <v>11</v>
      </c>
      <c r="F69" s="75">
        <v>12</v>
      </c>
      <c r="G69" s="75">
        <v>14</v>
      </c>
      <c r="H69" s="75"/>
      <c r="I69" s="75"/>
      <c r="J69" s="75"/>
      <c r="K69" s="75"/>
      <c r="L69" s="75"/>
      <c r="M69" s="75"/>
      <c r="N69" s="75"/>
      <c r="O69" s="75"/>
      <c r="P69" s="90">
        <v>11.75</v>
      </c>
    </row>
    <row r="70" spans="1:16" s="1" customFormat="1" ht="15" x14ac:dyDescent="0.2">
      <c r="A70" s="63" t="s">
        <v>628</v>
      </c>
      <c r="B70" s="70"/>
      <c r="C70" s="69" t="s">
        <v>31</v>
      </c>
      <c r="D70" s="75">
        <v>0</v>
      </c>
      <c r="E70" s="75">
        <v>0</v>
      </c>
      <c r="F70" s="75">
        <v>0</v>
      </c>
      <c r="G70" s="75">
        <v>0</v>
      </c>
      <c r="H70" s="75"/>
      <c r="I70" s="75"/>
      <c r="J70" s="75"/>
      <c r="K70" s="75"/>
      <c r="L70" s="75"/>
      <c r="M70" s="75"/>
      <c r="N70" s="75"/>
      <c r="O70" s="75"/>
      <c r="P70" s="90">
        <v>0</v>
      </c>
    </row>
    <row r="71" spans="1:16" s="1" customFormat="1" ht="15" x14ac:dyDescent="0.2">
      <c r="A71" s="63" t="s">
        <v>629</v>
      </c>
      <c r="B71" s="70"/>
      <c r="C71" s="69" t="s">
        <v>32</v>
      </c>
      <c r="D71" s="75">
        <v>0</v>
      </c>
      <c r="E71" s="75">
        <v>0</v>
      </c>
      <c r="F71" s="75">
        <v>0</v>
      </c>
      <c r="G71" s="75">
        <v>0</v>
      </c>
      <c r="H71" s="75"/>
      <c r="I71" s="75"/>
      <c r="J71" s="75"/>
      <c r="K71" s="75"/>
      <c r="L71" s="75"/>
      <c r="M71" s="75"/>
      <c r="N71" s="75"/>
      <c r="O71" s="75"/>
      <c r="P71" s="90">
        <v>0</v>
      </c>
    </row>
    <row r="72" spans="1:16" s="1" customFormat="1" ht="15" x14ac:dyDescent="0.2">
      <c r="A72" s="63" t="s">
        <v>630</v>
      </c>
      <c r="B72" s="70"/>
      <c r="C72" s="69" t="s">
        <v>33</v>
      </c>
      <c r="D72" s="75">
        <v>13</v>
      </c>
      <c r="E72" s="75">
        <v>13</v>
      </c>
      <c r="F72" s="75">
        <v>14</v>
      </c>
      <c r="G72" s="75">
        <v>14</v>
      </c>
      <c r="H72" s="75"/>
      <c r="I72" s="75"/>
      <c r="J72" s="75"/>
      <c r="K72" s="75"/>
      <c r="L72" s="75"/>
      <c r="M72" s="75"/>
      <c r="N72" s="75"/>
      <c r="O72" s="75"/>
      <c r="P72" s="90">
        <v>13.5</v>
      </c>
    </row>
    <row r="73" spans="1:16" s="1" customFormat="1" ht="15" x14ac:dyDescent="0.2">
      <c r="A73" s="63" t="s">
        <v>631</v>
      </c>
      <c r="B73" s="79"/>
      <c r="C73" s="80" t="s">
        <v>34</v>
      </c>
      <c r="D73" s="81">
        <v>0</v>
      </c>
      <c r="E73" s="81">
        <v>0</v>
      </c>
      <c r="F73" s="81">
        <v>0</v>
      </c>
      <c r="G73" s="81">
        <v>0</v>
      </c>
      <c r="H73" s="81"/>
      <c r="I73" s="81"/>
      <c r="J73" s="81"/>
      <c r="K73" s="81"/>
      <c r="L73" s="81"/>
      <c r="M73" s="81"/>
      <c r="N73" s="81"/>
      <c r="O73" s="81"/>
      <c r="P73" s="91">
        <v>0</v>
      </c>
    </row>
    <row r="74" spans="1:16" s="1" customFormat="1" ht="15" x14ac:dyDescent="0.2">
      <c r="A74" s="63" t="s">
        <v>632</v>
      </c>
      <c r="B74" s="70" t="s">
        <v>347</v>
      </c>
      <c r="C74" s="69" t="s">
        <v>30</v>
      </c>
      <c r="D74" s="75">
        <v>428</v>
      </c>
      <c r="E74" s="75">
        <v>450</v>
      </c>
      <c r="F74" s="75">
        <v>481</v>
      </c>
      <c r="G74" s="75">
        <v>505</v>
      </c>
      <c r="H74" s="75"/>
      <c r="I74" s="75"/>
      <c r="J74" s="75"/>
      <c r="K74" s="75"/>
      <c r="L74" s="75"/>
      <c r="M74" s="75"/>
      <c r="N74" s="75"/>
      <c r="O74" s="75"/>
      <c r="P74" s="90">
        <v>466</v>
      </c>
    </row>
    <row r="75" spans="1:16" s="1" customFormat="1" ht="15" x14ac:dyDescent="0.2">
      <c r="A75" s="63" t="s">
        <v>633</v>
      </c>
      <c r="B75" s="70"/>
      <c r="C75" s="69" t="s">
        <v>31</v>
      </c>
      <c r="D75" s="75">
        <v>0</v>
      </c>
      <c r="E75" s="75">
        <v>0</v>
      </c>
      <c r="F75" s="75">
        <v>0</v>
      </c>
      <c r="G75" s="75">
        <v>0</v>
      </c>
      <c r="H75" s="75"/>
      <c r="I75" s="75"/>
      <c r="J75" s="75"/>
      <c r="K75" s="75"/>
      <c r="L75" s="75"/>
      <c r="M75" s="75"/>
      <c r="N75" s="75"/>
      <c r="O75" s="75"/>
      <c r="P75" s="90">
        <v>0</v>
      </c>
    </row>
    <row r="76" spans="1:16" s="1" customFormat="1" ht="15" x14ac:dyDescent="0.2">
      <c r="A76" s="63" t="s">
        <v>634</v>
      </c>
      <c r="B76" s="70"/>
      <c r="C76" s="69" t="s">
        <v>32</v>
      </c>
      <c r="D76" s="75">
        <v>0</v>
      </c>
      <c r="E76" s="75">
        <v>0</v>
      </c>
      <c r="F76" s="75">
        <v>0</v>
      </c>
      <c r="G76" s="75">
        <v>0</v>
      </c>
      <c r="H76" s="75"/>
      <c r="I76" s="75"/>
      <c r="J76" s="75"/>
      <c r="K76" s="75"/>
      <c r="L76" s="75"/>
      <c r="M76" s="75"/>
      <c r="N76" s="75"/>
      <c r="O76" s="75"/>
      <c r="P76" s="90">
        <v>0</v>
      </c>
    </row>
    <row r="77" spans="1:16" s="1" customFormat="1" ht="15" x14ac:dyDescent="0.2">
      <c r="A77" s="63" t="s">
        <v>635</v>
      </c>
      <c r="B77" s="70"/>
      <c r="C77" s="69" t="s">
        <v>33</v>
      </c>
      <c r="D77" s="75">
        <v>746</v>
      </c>
      <c r="E77" s="75">
        <v>738</v>
      </c>
      <c r="F77" s="75">
        <v>745</v>
      </c>
      <c r="G77" s="75">
        <v>730</v>
      </c>
      <c r="H77" s="75"/>
      <c r="I77" s="75"/>
      <c r="J77" s="75"/>
      <c r="K77" s="75"/>
      <c r="L77" s="75"/>
      <c r="M77" s="75"/>
      <c r="N77" s="75"/>
      <c r="O77" s="75"/>
      <c r="P77" s="90">
        <v>739.75</v>
      </c>
    </row>
    <row r="78" spans="1:16" s="1" customFormat="1" ht="15" x14ac:dyDescent="0.2">
      <c r="A78" s="63" t="s">
        <v>636</v>
      </c>
      <c r="B78" s="79"/>
      <c r="C78" s="80" t="s">
        <v>34</v>
      </c>
      <c r="D78" s="81">
        <v>0</v>
      </c>
      <c r="E78" s="81">
        <v>0</v>
      </c>
      <c r="F78" s="81">
        <v>0</v>
      </c>
      <c r="G78" s="81">
        <v>0</v>
      </c>
      <c r="H78" s="81"/>
      <c r="I78" s="81"/>
      <c r="J78" s="81"/>
      <c r="K78" s="81"/>
      <c r="L78" s="81"/>
      <c r="M78" s="81"/>
      <c r="N78" s="81"/>
      <c r="O78" s="81"/>
      <c r="P78" s="91">
        <v>0</v>
      </c>
    </row>
    <row r="79" spans="1:16" s="1" customFormat="1" ht="15" x14ac:dyDescent="0.2">
      <c r="A79" s="63" t="s">
        <v>637</v>
      </c>
      <c r="B79" s="70" t="s">
        <v>319</v>
      </c>
      <c r="C79" s="69" t="s">
        <v>30</v>
      </c>
      <c r="D79" s="75">
        <v>0</v>
      </c>
      <c r="E79" s="75">
        <v>0</v>
      </c>
      <c r="F79" s="75">
        <v>0</v>
      </c>
      <c r="G79" s="75">
        <v>0</v>
      </c>
      <c r="H79" s="75"/>
      <c r="I79" s="75"/>
      <c r="J79" s="75"/>
      <c r="K79" s="75"/>
      <c r="L79" s="75"/>
      <c r="M79" s="75"/>
      <c r="N79" s="75"/>
      <c r="O79" s="75"/>
      <c r="P79" s="90">
        <v>0</v>
      </c>
    </row>
    <row r="80" spans="1:16" s="1" customFormat="1" ht="15" x14ac:dyDescent="0.2">
      <c r="A80" s="63" t="s">
        <v>638</v>
      </c>
      <c r="B80" s="70"/>
      <c r="C80" s="69" t="s">
        <v>31</v>
      </c>
      <c r="D80" s="75">
        <v>0</v>
      </c>
      <c r="E80" s="75">
        <v>0</v>
      </c>
      <c r="F80" s="75">
        <v>0</v>
      </c>
      <c r="G80" s="75">
        <v>0</v>
      </c>
      <c r="H80" s="75"/>
      <c r="I80" s="75"/>
      <c r="J80" s="75"/>
      <c r="K80" s="75"/>
      <c r="L80" s="75"/>
      <c r="M80" s="75"/>
      <c r="N80" s="75"/>
      <c r="O80" s="75"/>
      <c r="P80" s="90">
        <v>0</v>
      </c>
    </row>
    <row r="81" spans="1:16" s="1" customFormat="1" ht="15" x14ac:dyDescent="0.2">
      <c r="A81" s="63" t="s">
        <v>639</v>
      </c>
      <c r="B81" s="70"/>
      <c r="C81" s="69" t="s">
        <v>32</v>
      </c>
      <c r="D81" s="75">
        <v>0</v>
      </c>
      <c r="E81" s="75">
        <v>0</v>
      </c>
      <c r="F81" s="75">
        <v>0</v>
      </c>
      <c r="G81" s="75">
        <v>0</v>
      </c>
      <c r="H81" s="75"/>
      <c r="I81" s="75"/>
      <c r="J81" s="75"/>
      <c r="K81" s="75"/>
      <c r="L81" s="75"/>
      <c r="M81" s="75"/>
      <c r="N81" s="75"/>
      <c r="O81" s="75"/>
      <c r="P81" s="90">
        <v>0</v>
      </c>
    </row>
    <row r="82" spans="1:16" s="1" customFormat="1" ht="15" x14ac:dyDescent="0.2">
      <c r="A82" s="63" t="s">
        <v>640</v>
      </c>
      <c r="B82" s="70"/>
      <c r="C82" s="69" t="s">
        <v>33</v>
      </c>
      <c r="D82" s="75">
        <v>0</v>
      </c>
      <c r="E82" s="75">
        <v>0</v>
      </c>
      <c r="F82" s="75">
        <v>0</v>
      </c>
      <c r="G82" s="75">
        <v>0</v>
      </c>
      <c r="H82" s="75"/>
      <c r="I82" s="75"/>
      <c r="J82" s="75"/>
      <c r="K82" s="75"/>
      <c r="L82" s="75"/>
      <c r="M82" s="75"/>
      <c r="N82" s="75"/>
      <c r="O82" s="75"/>
      <c r="P82" s="90">
        <v>0</v>
      </c>
    </row>
    <row r="83" spans="1:16" s="1" customFormat="1" ht="15" x14ac:dyDescent="0.2">
      <c r="A83" s="63" t="s">
        <v>641</v>
      </c>
      <c r="B83" s="79"/>
      <c r="C83" s="80" t="s">
        <v>34</v>
      </c>
      <c r="D83" s="81">
        <v>0</v>
      </c>
      <c r="E83" s="81">
        <v>0</v>
      </c>
      <c r="F83" s="81">
        <v>0</v>
      </c>
      <c r="G83" s="81">
        <v>0</v>
      </c>
      <c r="H83" s="81"/>
      <c r="I83" s="81"/>
      <c r="J83" s="81"/>
      <c r="K83" s="81"/>
      <c r="L83" s="81"/>
      <c r="M83" s="81"/>
      <c r="N83" s="81"/>
      <c r="O83" s="81"/>
      <c r="P83" s="91">
        <v>0</v>
      </c>
    </row>
    <row r="84" spans="1:16" s="1" customFormat="1" ht="15" x14ac:dyDescent="0.2">
      <c r="A84" s="63" t="s">
        <v>642</v>
      </c>
      <c r="B84" s="70" t="s">
        <v>320</v>
      </c>
      <c r="C84" s="69" t="s">
        <v>30</v>
      </c>
      <c r="D84" s="75">
        <v>0</v>
      </c>
      <c r="E84" s="75">
        <v>0</v>
      </c>
      <c r="F84" s="75">
        <v>0</v>
      </c>
      <c r="G84" s="75">
        <v>0</v>
      </c>
      <c r="H84" s="75"/>
      <c r="I84" s="75"/>
      <c r="J84" s="75"/>
      <c r="K84" s="75"/>
      <c r="L84" s="75"/>
      <c r="M84" s="75"/>
      <c r="N84" s="75"/>
      <c r="O84" s="75"/>
      <c r="P84" s="90">
        <v>0</v>
      </c>
    </row>
    <row r="85" spans="1:16" s="1" customFormat="1" ht="15" x14ac:dyDescent="0.2">
      <c r="A85" s="63" t="s">
        <v>643</v>
      </c>
      <c r="B85" s="70"/>
      <c r="C85" s="69" t="s">
        <v>31</v>
      </c>
      <c r="D85" s="75">
        <v>0</v>
      </c>
      <c r="E85" s="75">
        <v>0</v>
      </c>
      <c r="F85" s="75">
        <v>0</v>
      </c>
      <c r="G85" s="75">
        <v>0</v>
      </c>
      <c r="H85" s="75"/>
      <c r="I85" s="75"/>
      <c r="J85" s="75"/>
      <c r="K85" s="75"/>
      <c r="L85" s="75"/>
      <c r="M85" s="75"/>
      <c r="N85" s="75"/>
      <c r="O85" s="75"/>
      <c r="P85" s="90">
        <v>0</v>
      </c>
    </row>
    <row r="86" spans="1:16" s="1" customFormat="1" ht="15" x14ac:dyDescent="0.2">
      <c r="A86" s="63" t="s">
        <v>644</v>
      </c>
      <c r="B86" s="70"/>
      <c r="C86" s="69" t="s">
        <v>32</v>
      </c>
      <c r="D86" s="75">
        <v>0</v>
      </c>
      <c r="E86" s="75">
        <v>0</v>
      </c>
      <c r="F86" s="75">
        <v>0</v>
      </c>
      <c r="G86" s="75">
        <v>0</v>
      </c>
      <c r="H86" s="75"/>
      <c r="I86" s="75"/>
      <c r="J86" s="75"/>
      <c r="K86" s="75"/>
      <c r="L86" s="75"/>
      <c r="M86" s="75"/>
      <c r="N86" s="75"/>
      <c r="O86" s="75"/>
      <c r="P86" s="90">
        <v>0</v>
      </c>
    </row>
    <row r="87" spans="1:16" s="1" customFormat="1" ht="15" x14ac:dyDescent="0.2">
      <c r="A87" s="63" t="s">
        <v>645</v>
      </c>
      <c r="B87" s="70"/>
      <c r="C87" s="69" t="s">
        <v>33</v>
      </c>
      <c r="D87" s="75">
        <v>8</v>
      </c>
      <c r="E87" s="75">
        <v>7</v>
      </c>
      <c r="F87" s="75">
        <v>8</v>
      </c>
      <c r="G87" s="75">
        <v>8</v>
      </c>
      <c r="H87" s="75"/>
      <c r="I87" s="75"/>
      <c r="J87" s="75"/>
      <c r="K87" s="75"/>
      <c r="L87" s="75"/>
      <c r="M87" s="75"/>
      <c r="N87" s="75"/>
      <c r="O87" s="75"/>
      <c r="P87" s="90">
        <v>7.75</v>
      </c>
    </row>
    <row r="88" spans="1:16" s="1" customFormat="1" ht="15" x14ac:dyDescent="0.2">
      <c r="A88" s="63" t="s">
        <v>646</v>
      </c>
      <c r="B88" s="79"/>
      <c r="C88" s="80" t="s">
        <v>34</v>
      </c>
      <c r="D88" s="81">
        <v>0</v>
      </c>
      <c r="E88" s="81">
        <v>0</v>
      </c>
      <c r="F88" s="81">
        <v>0</v>
      </c>
      <c r="G88" s="81">
        <v>0</v>
      </c>
      <c r="H88" s="81"/>
      <c r="I88" s="81"/>
      <c r="J88" s="81"/>
      <c r="K88" s="81"/>
      <c r="L88" s="81"/>
      <c r="M88" s="81"/>
      <c r="N88" s="81"/>
      <c r="O88" s="81"/>
      <c r="P88" s="91">
        <v>0</v>
      </c>
    </row>
    <row r="89" spans="1:16" s="1" customFormat="1" ht="15" x14ac:dyDescent="0.2">
      <c r="A89" s="63" t="s">
        <v>647</v>
      </c>
      <c r="B89" s="70" t="s">
        <v>321</v>
      </c>
      <c r="C89" s="69" t="s">
        <v>30</v>
      </c>
      <c r="D89" s="75">
        <v>19</v>
      </c>
      <c r="E89" s="75">
        <v>20</v>
      </c>
      <c r="F89" s="75">
        <v>22</v>
      </c>
      <c r="G89" s="75">
        <v>28</v>
      </c>
      <c r="H89" s="75"/>
      <c r="I89" s="75"/>
      <c r="J89" s="75"/>
      <c r="K89" s="75"/>
      <c r="L89" s="75"/>
      <c r="M89" s="75"/>
      <c r="N89" s="75"/>
      <c r="O89" s="75"/>
      <c r="P89" s="90">
        <v>22.25</v>
      </c>
    </row>
    <row r="90" spans="1:16" s="1" customFormat="1" ht="15" x14ac:dyDescent="0.2">
      <c r="A90" s="63" t="s">
        <v>648</v>
      </c>
      <c r="B90" s="70"/>
      <c r="C90" s="69" t="s">
        <v>31</v>
      </c>
      <c r="D90" s="75">
        <v>0</v>
      </c>
      <c r="E90" s="75">
        <v>0</v>
      </c>
      <c r="F90" s="75">
        <v>0</v>
      </c>
      <c r="G90" s="75">
        <v>0</v>
      </c>
      <c r="H90" s="75"/>
      <c r="I90" s="75"/>
      <c r="J90" s="75"/>
      <c r="K90" s="75"/>
      <c r="L90" s="75"/>
      <c r="M90" s="75"/>
      <c r="N90" s="75"/>
      <c r="O90" s="75"/>
      <c r="P90" s="90">
        <v>0</v>
      </c>
    </row>
    <row r="91" spans="1:16" s="1" customFormat="1" ht="15" x14ac:dyDescent="0.2">
      <c r="A91" s="63" t="s">
        <v>649</v>
      </c>
      <c r="B91" s="70"/>
      <c r="C91" s="69" t="s">
        <v>32</v>
      </c>
      <c r="D91" s="75">
        <v>0</v>
      </c>
      <c r="E91" s="75">
        <v>0</v>
      </c>
      <c r="F91" s="75">
        <v>0</v>
      </c>
      <c r="G91" s="75">
        <v>0</v>
      </c>
      <c r="H91" s="75"/>
      <c r="I91" s="75"/>
      <c r="J91" s="75"/>
      <c r="K91" s="75"/>
      <c r="L91" s="75"/>
      <c r="M91" s="75"/>
      <c r="N91" s="75"/>
      <c r="O91" s="75"/>
      <c r="P91" s="90">
        <v>0</v>
      </c>
    </row>
    <row r="92" spans="1:16" s="1" customFormat="1" ht="15" x14ac:dyDescent="0.2">
      <c r="A92" s="63" t="s">
        <v>650</v>
      </c>
      <c r="B92" s="70"/>
      <c r="C92" s="69" t="s">
        <v>33</v>
      </c>
      <c r="D92" s="75">
        <v>25</v>
      </c>
      <c r="E92" s="75">
        <v>25</v>
      </c>
      <c r="F92" s="75">
        <v>25</v>
      </c>
      <c r="G92" s="75">
        <v>25</v>
      </c>
      <c r="H92" s="75"/>
      <c r="I92" s="75"/>
      <c r="J92" s="75"/>
      <c r="K92" s="75"/>
      <c r="L92" s="75"/>
      <c r="M92" s="75"/>
      <c r="N92" s="75"/>
      <c r="O92" s="75"/>
      <c r="P92" s="90">
        <v>25</v>
      </c>
    </row>
    <row r="93" spans="1:16" s="1" customFormat="1" ht="15" x14ac:dyDescent="0.2">
      <c r="A93" s="63" t="s">
        <v>651</v>
      </c>
      <c r="B93" s="79"/>
      <c r="C93" s="80" t="s">
        <v>34</v>
      </c>
      <c r="D93" s="81">
        <v>0</v>
      </c>
      <c r="E93" s="81">
        <v>0</v>
      </c>
      <c r="F93" s="81">
        <v>0</v>
      </c>
      <c r="G93" s="81">
        <v>0</v>
      </c>
      <c r="H93" s="81"/>
      <c r="I93" s="81"/>
      <c r="J93" s="81"/>
      <c r="K93" s="81"/>
      <c r="L93" s="81"/>
      <c r="M93" s="81"/>
      <c r="N93" s="81"/>
      <c r="O93" s="81"/>
      <c r="P93" s="91">
        <v>0</v>
      </c>
    </row>
    <row r="94" spans="1:16" s="1" customFormat="1" ht="15" x14ac:dyDescent="0.2">
      <c r="A94" s="63" t="s">
        <v>652</v>
      </c>
      <c r="B94" s="70" t="s">
        <v>322</v>
      </c>
      <c r="C94" s="69" t="s">
        <v>30</v>
      </c>
      <c r="D94" s="75">
        <v>53</v>
      </c>
      <c r="E94" s="75">
        <v>54</v>
      </c>
      <c r="F94" s="75">
        <v>57</v>
      </c>
      <c r="G94" s="75">
        <v>57</v>
      </c>
      <c r="H94" s="75"/>
      <c r="I94" s="75"/>
      <c r="J94" s="75"/>
      <c r="K94" s="75"/>
      <c r="L94" s="75"/>
      <c r="M94" s="75"/>
      <c r="N94" s="75"/>
      <c r="O94" s="75"/>
      <c r="P94" s="90">
        <v>55.25</v>
      </c>
    </row>
    <row r="95" spans="1:16" s="1" customFormat="1" ht="15" x14ac:dyDescent="0.2">
      <c r="A95" s="63" t="s">
        <v>653</v>
      </c>
      <c r="B95" s="70"/>
      <c r="C95" s="69" t="s">
        <v>31</v>
      </c>
      <c r="D95" s="75">
        <v>0</v>
      </c>
      <c r="E95" s="75">
        <v>0</v>
      </c>
      <c r="F95" s="75">
        <v>0</v>
      </c>
      <c r="G95" s="75">
        <v>0</v>
      </c>
      <c r="H95" s="75"/>
      <c r="I95" s="75"/>
      <c r="J95" s="75"/>
      <c r="K95" s="75"/>
      <c r="L95" s="75"/>
      <c r="M95" s="75"/>
      <c r="N95" s="75"/>
      <c r="O95" s="75"/>
      <c r="P95" s="90">
        <v>0</v>
      </c>
    </row>
    <row r="96" spans="1:16" s="1" customFormat="1" ht="15" x14ac:dyDescent="0.2">
      <c r="A96" s="63" t="s">
        <v>654</v>
      </c>
      <c r="B96" s="70"/>
      <c r="C96" s="69" t="s">
        <v>32</v>
      </c>
      <c r="D96" s="75">
        <v>0</v>
      </c>
      <c r="E96" s="75">
        <v>0</v>
      </c>
      <c r="F96" s="75">
        <v>0</v>
      </c>
      <c r="G96" s="75">
        <v>0</v>
      </c>
      <c r="H96" s="75"/>
      <c r="I96" s="75"/>
      <c r="J96" s="75"/>
      <c r="K96" s="75"/>
      <c r="L96" s="75"/>
      <c r="M96" s="75"/>
      <c r="N96" s="75"/>
      <c r="O96" s="75"/>
      <c r="P96" s="90">
        <v>0</v>
      </c>
    </row>
    <row r="97" spans="1:16" s="1" customFormat="1" ht="15" x14ac:dyDescent="0.2">
      <c r="A97" s="63" t="s">
        <v>655</v>
      </c>
      <c r="B97" s="70"/>
      <c r="C97" s="69" t="s">
        <v>33</v>
      </c>
      <c r="D97" s="75">
        <v>51</v>
      </c>
      <c r="E97" s="75">
        <v>48</v>
      </c>
      <c r="F97" s="75">
        <v>44</v>
      </c>
      <c r="G97" s="75">
        <v>41</v>
      </c>
      <c r="H97" s="75"/>
      <c r="I97" s="75"/>
      <c r="J97" s="75"/>
      <c r="K97" s="75"/>
      <c r="L97" s="75"/>
      <c r="M97" s="75"/>
      <c r="N97" s="75"/>
      <c r="O97" s="75"/>
      <c r="P97" s="90">
        <v>46</v>
      </c>
    </row>
    <row r="98" spans="1:16" s="1" customFormat="1" ht="15" x14ac:dyDescent="0.2">
      <c r="A98" s="63" t="s">
        <v>656</v>
      </c>
      <c r="B98" s="79"/>
      <c r="C98" s="80" t="s">
        <v>34</v>
      </c>
      <c r="D98" s="81">
        <v>0</v>
      </c>
      <c r="E98" s="81">
        <v>0</v>
      </c>
      <c r="F98" s="81">
        <v>0</v>
      </c>
      <c r="G98" s="81">
        <v>0</v>
      </c>
      <c r="H98" s="81"/>
      <c r="I98" s="81"/>
      <c r="J98" s="81"/>
      <c r="K98" s="81"/>
      <c r="L98" s="81"/>
      <c r="M98" s="81"/>
      <c r="N98" s="81"/>
      <c r="O98" s="81"/>
      <c r="P98" s="91">
        <v>0</v>
      </c>
    </row>
    <row r="99" spans="1:16" s="1" customFormat="1" ht="15" x14ac:dyDescent="0.2">
      <c r="A99" s="63" t="s">
        <v>657</v>
      </c>
      <c r="B99" s="70" t="s">
        <v>323</v>
      </c>
      <c r="C99" s="69" t="s">
        <v>30</v>
      </c>
      <c r="D99" s="75">
        <v>675</v>
      </c>
      <c r="E99" s="75">
        <v>692</v>
      </c>
      <c r="F99" s="75">
        <v>724</v>
      </c>
      <c r="G99" s="75">
        <v>733</v>
      </c>
      <c r="H99" s="75"/>
      <c r="I99" s="75"/>
      <c r="J99" s="75"/>
      <c r="K99" s="75"/>
      <c r="L99" s="75"/>
      <c r="M99" s="75"/>
      <c r="N99" s="75"/>
      <c r="O99" s="75"/>
      <c r="P99" s="90">
        <v>706</v>
      </c>
    </row>
    <row r="100" spans="1:16" s="1" customFormat="1" ht="15" x14ac:dyDescent="0.2">
      <c r="A100" s="63" t="s">
        <v>658</v>
      </c>
      <c r="B100" s="70"/>
      <c r="C100" s="69" t="s">
        <v>31</v>
      </c>
      <c r="D100" s="75">
        <v>0</v>
      </c>
      <c r="E100" s="75">
        <v>0</v>
      </c>
      <c r="F100" s="75">
        <v>0</v>
      </c>
      <c r="G100" s="75">
        <v>0</v>
      </c>
      <c r="H100" s="75"/>
      <c r="I100" s="75"/>
      <c r="J100" s="75"/>
      <c r="K100" s="75"/>
      <c r="L100" s="75"/>
      <c r="M100" s="75"/>
      <c r="N100" s="75"/>
      <c r="O100" s="75"/>
      <c r="P100" s="90">
        <v>0</v>
      </c>
    </row>
    <row r="101" spans="1:16" s="1" customFormat="1" ht="15" x14ac:dyDescent="0.2">
      <c r="A101" s="63" t="s">
        <v>659</v>
      </c>
      <c r="B101" s="70"/>
      <c r="C101" s="69" t="s">
        <v>32</v>
      </c>
      <c r="D101" s="75">
        <v>443</v>
      </c>
      <c r="E101" s="75">
        <v>443</v>
      </c>
      <c r="F101" s="75">
        <v>443</v>
      </c>
      <c r="G101" s="75">
        <v>443</v>
      </c>
      <c r="H101" s="75"/>
      <c r="I101" s="75"/>
      <c r="J101" s="75"/>
      <c r="K101" s="75"/>
      <c r="L101" s="75"/>
      <c r="M101" s="75"/>
      <c r="N101" s="75"/>
      <c r="O101" s="75"/>
      <c r="P101" s="90">
        <v>443</v>
      </c>
    </row>
    <row r="102" spans="1:16" s="1" customFormat="1" ht="15" x14ac:dyDescent="0.2">
      <c r="A102" s="63" t="s">
        <v>660</v>
      </c>
      <c r="B102" s="70"/>
      <c r="C102" s="69" t="s">
        <v>33</v>
      </c>
      <c r="D102" s="75">
        <v>497</v>
      </c>
      <c r="E102" s="75">
        <v>501</v>
      </c>
      <c r="F102" s="75">
        <v>508</v>
      </c>
      <c r="G102" s="75">
        <v>504</v>
      </c>
      <c r="H102" s="75"/>
      <c r="I102" s="75"/>
      <c r="J102" s="75"/>
      <c r="K102" s="75"/>
      <c r="L102" s="75"/>
      <c r="M102" s="75"/>
      <c r="N102" s="75"/>
      <c r="O102" s="75"/>
      <c r="P102" s="90">
        <v>502.5</v>
      </c>
    </row>
    <row r="103" spans="1:16" s="1" customFormat="1" ht="15" x14ac:dyDescent="0.2">
      <c r="A103" s="63" t="s">
        <v>661</v>
      </c>
      <c r="B103" s="79"/>
      <c r="C103" s="80" t="s">
        <v>34</v>
      </c>
      <c r="D103" s="81">
        <v>0</v>
      </c>
      <c r="E103" s="81">
        <v>0</v>
      </c>
      <c r="F103" s="81">
        <v>0</v>
      </c>
      <c r="G103" s="81">
        <v>0</v>
      </c>
      <c r="H103" s="81"/>
      <c r="I103" s="81"/>
      <c r="J103" s="81"/>
      <c r="K103" s="81"/>
      <c r="L103" s="81"/>
      <c r="M103" s="81"/>
      <c r="N103" s="81"/>
      <c r="O103" s="81"/>
      <c r="P103" s="91">
        <v>0</v>
      </c>
    </row>
    <row r="104" spans="1:16" s="1" customFormat="1" ht="15" x14ac:dyDescent="0.2">
      <c r="A104" s="63" t="s">
        <v>662</v>
      </c>
      <c r="B104" s="70" t="s">
        <v>324</v>
      </c>
      <c r="C104" s="69" t="s">
        <v>30</v>
      </c>
      <c r="D104" s="75">
        <v>0</v>
      </c>
      <c r="E104" s="75">
        <v>0</v>
      </c>
      <c r="F104" s="75">
        <v>0</v>
      </c>
      <c r="G104" s="75">
        <v>0</v>
      </c>
      <c r="H104" s="75"/>
      <c r="I104" s="75"/>
      <c r="J104" s="75"/>
      <c r="K104" s="75"/>
      <c r="L104" s="75"/>
      <c r="M104" s="75"/>
      <c r="N104" s="75"/>
      <c r="O104" s="75"/>
      <c r="P104" s="90">
        <v>0</v>
      </c>
    </row>
    <row r="105" spans="1:16" s="1" customFormat="1" ht="15" x14ac:dyDescent="0.2">
      <c r="A105" s="63" t="s">
        <v>663</v>
      </c>
      <c r="B105" s="70"/>
      <c r="C105" s="69" t="s">
        <v>31</v>
      </c>
      <c r="D105" s="75">
        <v>0</v>
      </c>
      <c r="E105" s="75">
        <v>0</v>
      </c>
      <c r="F105" s="75">
        <v>0</v>
      </c>
      <c r="G105" s="75">
        <v>0</v>
      </c>
      <c r="H105" s="75"/>
      <c r="I105" s="75"/>
      <c r="J105" s="75"/>
      <c r="K105" s="75"/>
      <c r="L105" s="75"/>
      <c r="M105" s="75"/>
      <c r="N105" s="75"/>
      <c r="O105" s="75"/>
      <c r="P105" s="90">
        <v>0</v>
      </c>
    </row>
    <row r="106" spans="1:16" s="1" customFormat="1" ht="15" x14ac:dyDescent="0.2">
      <c r="A106" s="63" t="s">
        <v>664</v>
      </c>
      <c r="B106" s="70"/>
      <c r="C106" s="69" t="s">
        <v>32</v>
      </c>
      <c r="D106" s="75">
        <v>0</v>
      </c>
      <c r="E106" s="75">
        <v>0</v>
      </c>
      <c r="F106" s="75">
        <v>0</v>
      </c>
      <c r="G106" s="75">
        <v>0</v>
      </c>
      <c r="H106" s="75"/>
      <c r="I106" s="75"/>
      <c r="J106" s="75"/>
      <c r="K106" s="75"/>
      <c r="L106" s="75"/>
      <c r="M106" s="75"/>
      <c r="N106" s="75"/>
      <c r="O106" s="75"/>
      <c r="P106" s="90">
        <v>0</v>
      </c>
    </row>
    <row r="107" spans="1:16" s="1" customFormat="1" ht="15" x14ac:dyDescent="0.2">
      <c r="A107" s="63" t="s">
        <v>665</v>
      </c>
      <c r="B107" s="70"/>
      <c r="C107" s="69" t="s">
        <v>33</v>
      </c>
      <c r="D107" s="75">
        <v>0</v>
      </c>
      <c r="E107" s="75">
        <v>0</v>
      </c>
      <c r="F107" s="75">
        <v>0</v>
      </c>
      <c r="G107" s="75">
        <v>0</v>
      </c>
      <c r="H107" s="75"/>
      <c r="I107" s="75"/>
      <c r="J107" s="75"/>
      <c r="K107" s="75"/>
      <c r="L107" s="75"/>
      <c r="M107" s="75"/>
      <c r="N107" s="75"/>
      <c r="O107" s="75"/>
      <c r="P107" s="90">
        <v>0</v>
      </c>
    </row>
    <row r="108" spans="1:16" s="1" customFormat="1" ht="15" x14ac:dyDescent="0.2">
      <c r="A108" s="63" t="s">
        <v>666</v>
      </c>
      <c r="B108" s="79"/>
      <c r="C108" s="80" t="s">
        <v>34</v>
      </c>
      <c r="D108" s="81">
        <v>0</v>
      </c>
      <c r="E108" s="81">
        <v>0</v>
      </c>
      <c r="F108" s="81">
        <v>0</v>
      </c>
      <c r="G108" s="81">
        <v>0</v>
      </c>
      <c r="H108" s="81"/>
      <c r="I108" s="81"/>
      <c r="J108" s="81"/>
      <c r="K108" s="81"/>
      <c r="L108" s="81"/>
      <c r="M108" s="81"/>
      <c r="N108" s="81"/>
      <c r="O108" s="81"/>
      <c r="P108" s="91">
        <v>0</v>
      </c>
    </row>
    <row r="109" spans="1:16" s="1" customFormat="1" ht="15" x14ac:dyDescent="0.2">
      <c r="A109" s="63" t="s">
        <v>667</v>
      </c>
      <c r="B109" s="70" t="s">
        <v>325</v>
      </c>
      <c r="C109" s="69" t="s">
        <v>30</v>
      </c>
      <c r="D109" s="75">
        <v>0</v>
      </c>
      <c r="E109" s="75">
        <v>0</v>
      </c>
      <c r="F109" s="75">
        <v>0</v>
      </c>
      <c r="G109" s="75">
        <v>0</v>
      </c>
      <c r="H109" s="75"/>
      <c r="I109" s="75"/>
      <c r="J109" s="75"/>
      <c r="K109" s="75"/>
      <c r="L109" s="75"/>
      <c r="M109" s="75"/>
      <c r="N109" s="75"/>
      <c r="O109" s="75"/>
      <c r="P109" s="90">
        <v>0</v>
      </c>
    </row>
    <row r="110" spans="1:16" s="1" customFormat="1" ht="15" x14ac:dyDescent="0.2">
      <c r="A110" s="63" t="s">
        <v>668</v>
      </c>
      <c r="B110" s="70"/>
      <c r="C110" s="69" t="s">
        <v>31</v>
      </c>
      <c r="D110" s="75">
        <v>0</v>
      </c>
      <c r="E110" s="75">
        <v>0</v>
      </c>
      <c r="F110" s="75">
        <v>0</v>
      </c>
      <c r="G110" s="75">
        <v>0</v>
      </c>
      <c r="H110" s="75"/>
      <c r="I110" s="75"/>
      <c r="J110" s="75"/>
      <c r="K110" s="75"/>
      <c r="L110" s="75"/>
      <c r="M110" s="75"/>
      <c r="N110" s="75"/>
      <c r="O110" s="75"/>
      <c r="P110" s="90">
        <v>0</v>
      </c>
    </row>
    <row r="111" spans="1:16" s="1" customFormat="1" ht="15" x14ac:dyDescent="0.2">
      <c r="A111" s="63" t="s">
        <v>669</v>
      </c>
      <c r="B111" s="70"/>
      <c r="C111" s="69" t="s">
        <v>32</v>
      </c>
      <c r="D111" s="75">
        <v>0</v>
      </c>
      <c r="E111" s="75">
        <v>0</v>
      </c>
      <c r="F111" s="75">
        <v>0</v>
      </c>
      <c r="G111" s="75">
        <v>0</v>
      </c>
      <c r="H111" s="75"/>
      <c r="I111" s="75"/>
      <c r="J111" s="75"/>
      <c r="K111" s="75"/>
      <c r="L111" s="75"/>
      <c r="M111" s="75"/>
      <c r="N111" s="75"/>
      <c r="O111" s="75"/>
      <c r="P111" s="90">
        <v>0</v>
      </c>
    </row>
    <row r="112" spans="1:16" s="1" customFormat="1" ht="15" x14ac:dyDescent="0.2">
      <c r="A112" s="63" t="s">
        <v>670</v>
      </c>
      <c r="B112" s="70"/>
      <c r="C112" s="69" t="s">
        <v>33</v>
      </c>
      <c r="D112" s="75">
        <v>0</v>
      </c>
      <c r="E112" s="75">
        <v>0</v>
      </c>
      <c r="F112" s="75">
        <v>0</v>
      </c>
      <c r="G112" s="75">
        <v>0</v>
      </c>
      <c r="H112" s="75"/>
      <c r="I112" s="75"/>
      <c r="J112" s="75"/>
      <c r="K112" s="75"/>
      <c r="L112" s="75"/>
      <c r="M112" s="75"/>
      <c r="N112" s="75"/>
      <c r="O112" s="75"/>
      <c r="P112" s="90">
        <v>0</v>
      </c>
    </row>
    <row r="113" spans="1:16" s="1" customFormat="1" ht="15" x14ac:dyDescent="0.2">
      <c r="A113" s="63" t="s">
        <v>671</v>
      </c>
      <c r="B113" s="79"/>
      <c r="C113" s="80" t="s">
        <v>34</v>
      </c>
      <c r="D113" s="81">
        <v>0</v>
      </c>
      <c r="E113" s="81">
        <v>0</v>
      </c>
      <c r="F113" s="81">
        <v>0</v>
      </c>
      <c r="G113" s="81">
        <v>0</v>
      </c>
      <c r="H113" s="81"/>
      <c r="I113" s="81"/>
      <c r="J113" s="81"/>
      <c r="K113" s="81"/>
      <c r="L113" s="81"/>
      <c r="M113" s="81"/>
      <c r="N113" s="81"/>
      <c r="O113" s="81"/>
      <c r="P113" s="91">
        <v>0</v>
      </c>
    </row>
    <row r="114" spans="1:16" s="1" customFormat="1" ht="15" x14ac:dyDescent="0.2">
      <c r="A114" s="63" t="s">
        <v>672</v>
      </c>
      <c r="B114" s="70" t="s">
        <v>326</v>
      </c>
      <c r="C114" s="69" t="s">
        <v>30</v>
      </c>
      <c r="D114" s="75">
        <v>0</v>
      </c>
      <c r="E114" s="75">
        <v>0</v>
      </c>
      <c r="F114" s="75">
        <v>0</v>
      </c>
      <c r="G114" s="75">
        <v>0</v>
      </c>
      <c r="H114" s="75"/>
      <c r="I114" s="75"/>
      <c r="J114" s="75"/>
      <c r="K114" s="75"/>
      <c r="L114" s="75"/>
      <c r="M114" s="75"/>
      <c r="N114" s="75"/>
      <c r="O114" s="75"/>
      <c r="P114" s="90">
        <v>0</v>
      </c>
    </row>
    <row r="115" spans="1:16" s="1" customFormat="1" ht="15" x14ac:dyDescent="0.2">
      <c r="A115" s="63" t="s">
        <v>673</v>
      </c>
      <c r="B115" s="70"/>
      <c r="C115" s="69" t="s">
        <v>31</v>
      </c>
      <c r="D115" s="75">
        <v>0</v>
      </c>
      <c r="E115" s="75">
        <v>0</v>
      </c>
      <c r="F115" s="75">
        <v>0</v>
      </c>
      <c r="G115" s="75">
        <v>0</v>
      </c>
      <c r="H115" s="75"/>
      <c r="I115" s="75"/>
      <c r="J115" s="75"/>
      <c r="K115" s="75"/>
      <c r="L115" s="75"/>
      <c r="M115" s="75"/>
      <c r="N115" s="75"/>
      <c r="O115" s="75"/>
      <c r="P115" s="90">
        <v>0</v>
      </c>
    </row>
    <row r="116" spans="1:16" s="1" customFormat="1" ht="15" x14ac:dyDescent="0.2">
      <c r="A116" s="63" t="s">
        <v>674</v>
      </c>
      <c r="B116" s="70"/>
      <c r="C116" s="69" t="s">
        <v>32</v>
      </c>
      <c r="D116" s="75">
        <v>0</v>
      </c>
      <c r="E116" s="75">
        <v>0</v>
      </c>
      <c r="F116" s="75">
        <v>0</v>
      </c>
      <c r="G116" s="75">
        <v>0</v>
      </c>
      <c r="H116" s="75"/>
      <c r="I116" s="75"/>
      <c r="J116" s="75"/>
      <c r="K116" s="75"/>
      <c r="L116" s="75"/>
      <c r="M116" s="75"/>
      <c r="N116" s="75"/>
      <c r="O116" s="75"/>
      <c r="P116" s="90">
        <v>0</v>
      </c>
    </row>
    <row r="117" spans="1:16" s="1" customFormat="1" ht="15" x14ac:dyDescent="0.2">
      <c r="A117" s="63" t="s">
        <v>675</v>
      </c>
      <c r="B117" s="70"/>
      <c r="C117" s="69" t="s">
        <v>33</v>
      </c>
      <c r="D117" s="75">
        <v>0</v>
      </c>
      <c r="E117" s="75">
        <v>0</v>
      </c>
      <c r="F117" s="75">
        <v>0</v>
      </c>
      <c r="G117" s="75">
        <v>0</v>
      </c>
      <c r="H117" s="75"/>
      <c r="I117" s="75"/>
      <c r="J117" s="75"/>
      <c r="K117" s="75"/>
      <c r="L117" s="75"/>
      <c r="M117" s="75"/>
      <c r="N117" s="75"/>
      <c r="O117" s="75"/>
      <c r="P117" s="90">
        <v>0</v>
      </c>
    </row>
    <row r="118" spans="1:16" s="1" customFormat="1" ht="15" x14ac:dyDescent="0.2">
      <c r="A118" s="63" t="s">
        <v>676</v>
      </c>
      <c r="B118" s="79"/>
      <c r="C118" s="80" t="s">
        <v>34</v>
      </c>
      <c r="D118" s="81">
        <v>0</v>
      </c>
      <c r="E118" s="81">
        <v>0</v>
      </c>
      <c r="F118" s="81">
        <v>0</v>
      </c>
      <c r="G118" s="81">
        <v>0</v>
      </c>
      <c r="H118" s="81"/>
      <c r="I118" s="81"/>
      <c r="J118" s="81"/>
      <c r="K118" s="81"/>
      <c r="L118" s="81"/>
      <c r="M118" s="81"/>
      <c r="N118" s="81"/>
      <c r="O118" s="81"/>
      <c r="P118" s="91">
        <v>0</v>
      </c>
    </row>
    <row r="119" spans="1:16" s="1" customFormat="1" ht="15" x14ac:dyDescent="0.2">
      <c r="A119" s="63" t="s">
        <v>677</v>
      </c>
      <c r="B119" s="70" t="s">
        <v>327</v>
      </c>
      <c r="C119" s="69" t="s">
        <v>30</v>
      </c>
      <c r="D119" s="75">
        <v>1</v>
      </c>
      <c r="E119" s="75">
        <v>1</v>
      </c>
      <c r="F119" s="75">
        <v>2</v>
      </c>
      <c r="G119" s="75">
        <v>2</v>
      </c>
      <c r="H119" s="75"/>
      <c r="I119" s="75"/>
      <c r="J119" s="75"/>
      <c r="K119" s="75"/>
      <c r="L119" s="75"/>
      <c r="M119" s="75"/>
      <c r="N119" s="75"/>
      <c r="O119" s="75"/>
      <c r="P119" s="90">
        <v>1.5</v>
      </c>
    </row>
    <row r="120" spans="1:16" s="1" customFormat="1" ht="15" x14ac:dyDescent="0.2">
      <c r="A120" s="63" t="s">
        <v>678</v>
      </c>
      <c r="B120" s="70"/>
      <c r="C120" s="69" t="s">
        <v>31</v>
      </c>
      <c r="D120" s="75">
        <v>0</v>
      </c>
      <c r="E120" s="75">
        <v>0</v>
      </c>
      <c r="F120" s="75">
        <v>0</v>
      </c>
      <c r="G120" s="75">
        <v>0</v>
      </c>
      <c r="H120" s="75"/>
      <c r="I120" s="75"/>
      <c r="J120" s="75"/>
      <c r="K120" s="75"/>
      <c r="L120" s="75"/>
      <c r="M120" s="75"/>
      <c r="N120" s="75"/>
      <c r="O120" s="75"/>
      <c r="P120" s="90">
        <v>0</v>
      </c>
    </row>
    <row r="121" spans="1:16" s="1" customFormat="1" ht="15" x14ac:dyDescent="0.2">
      <c r="A121" s="63" t="s">
        <v>679</v>
      </c>
      <c r="B121" s="70"/>
      <c r="C121" s="69" t="s">
        <v>32</v>
      </c>
      <c r="D121" s="75">
        <v>0</v>
      </c>
      <c r="E121" s="75">
        <v>0</v>
      </c>
      <c r="F121" s="75">
        <v>0</v>
      </c>
      <c r="G121" s="75">
        <v>0</v>
      </c>
      <c r="H121" s="75"/>
      <c r="I121" s="75"/>
      <c r="J121" s="75"/>
      <c r="K121" s="75"/>
      <c r="L121" s="75"/>
      <c r="M121" s="75"/>
      <c r="N121" s="75"/>
      <c r="O121" s="75"/>
      <c r="P121" s="90">
        <v>0</v>
      </c>
    </row>
    <row r="122" spans="1:16" s="1" customFormat="1" ht="15" x14ac:dyDescent="0.2">
      <c r="A122" s="63" t="s">
        <v>680</v>
      </c>
      <c r="B122" s="70"/>
      <c r="C122" s="69" t="s">
        <v>33</v>
      </c>
      <c r="D122" s="75">
        <v>8</v>
      </c>
      <c r="E122" s="75">
        <v>8</v>
      </c>
      <c r="F122" s="75">
        <v>8</v>
      </c>
      <c r="G122" s="75">
        <v>8</v>
      </c>
      <c r="H122" s="75"/>
      <c r="I122" s="75"/>
      <c r="J122" s="75"/>
      <c r="K122" s="75"/>
      <c r="L122" s="75"/>
      <c r="M122" s="75"/>
      <c r="N122" s="75"/>
      <c r="O122" s="75"/>
      <c r="P122" s="90">
        <v>8</v>
      </c>
    </row>
    <row r="123" spans="1:16" s="1" customFormat="1" ht="15" x14ac:dyDescent="0.2">
      <c r="A123" s="63" t="s">
        <v>681</v>
      </c>
      <c r="B123" s="79"/>
      <c r="C123" s="80" t="s">
        <v>34</v>
      </c>
      <c r="D123" s="81">
        <v>0</v>
      </c>
      <c r="E123" s="81">
        <v>0</v>
      </c>
      <c r="F123" s="81">
        <v>0</v>
      </c>
      <c r="G123" s="81">
        <v>0</v>
      </c>
      <c r="H123" s="81"/>
      <c r="I123" s="81"/>
      <c r="J123" s="81"/>
      <c r="K123" s="81"/>
      <c r="L123" s="81"/>
      <c r="M123" s="81"/>
      <c r="N123" s="81"/>
      <c r="O123" s="81"/>
      <c r="P123" s="91">
        <v>0</v>
      </c>
    </row>
    <row r="124" spans="1:16" s="1" customFormat="1" ht="15" x14ac:dyDescent="0.2">
      <c r="A124" s="63" t="s">
        <v>682</v>
      </c>
      <c r="B124" s="70" t="s">
        <v>328</v>
      </c>
      <c r="C124" s="69" t="s">
        <v>30</v>
      </c>
      <c r="D124" s="75">
        <v>93</v>
      </c>
      <c r="E124" s="75">
        <v>98</v>
      </c>
      <c r="F124" s="75">
        <v>114</v>
      </c>
      <c r="G124" s="75">
        <v>122</v>
      </c>
      <c r="H124" s="75"/>
      <c r="I124" s="75"/>
      <c r="J124" s="75"/>
      <c r="K124" s="75"/>
      <c r="L124" s="75"/>
      <c r="M124" s="75"/>
      <c r="N124" s="75"/>
      <c r="O124" s="75"/>
      <c r="P124" s="90">
        <v>106.75</v>
      </c>
    </row>
    <row r="125" spans="1:16" s="1" customFormat="1" ht="15" x14ac:dyDescent="0.2">
      <c r="A125" s="63" t="s">
        <v>683</v>
      </c>
      <c r="B125" s="70"/>
      <c r="C125" s="69" t="s">
        <v>31</v>
      </c>
      <c r="D125" s="75">
        <v>0</v>
      </c>
      <c r="E125" s="75">
        <v>0</v>
      </c>
      <c r="F125" s="75">
        <v>0</v>
      </c>
      <c r="G125" s="75">
        <v>0</v>
      </c>
      <c r="H125" s="75"/>
      <c r="I125" s="75"/>
      <c r="J125" s="75"/>
      <c r="K125" s="75"/>
      <c r="L125" s="75"/>
      <c r="M125" s="75"/>
      <c r="N125" s="75"/>
      <c r="O125" s="75"/>
      <c r="P125" s="90">
        <v>0</v>
      </c>
    </row>
    <row r="126" spans="1:16" s="1" customFormat="1" ht="15" x14ac:dyDescent="0.2">
      <c r="A126" s="63" t="s">
        <v>684</v>
      </c>
      <c r="B126" s="70"/>
      <c r="C126" s="69" t="s">
        <v>32</v>
      </c>
      <c r="D126" s="75">
        <v>544</v>
      </c>
      <c r="E126" s="75">
        <v>500</v>
      </c>
      <c r="F126" s="75">
        <v>499</v>
      </c>
      <c r="G126" s="75">
        <v>498</v>
      </c>
      <c r="H126" s="75"/>
      <c r="I126" s="75"/>
      <c r="J126" s="75"/>
      <c r="K126" s="75"/>
      <c r="L126" s="75"/>
      <c r="M126" s="75"/>
      <c r="N126" s="75"/>
      <c r="O126" s="75"/>
      <c r="P126" s="90">
        <v>510.25</v>
      </c>
    </row>
    <row r="127" spans="1:16" s="1" customFormat="1" ht="15" x14ac:dyDescent="0.2">
      <c r="A127" s="63" t="s">
        <v>685</v>
      </c>
      <c r="B127" s="70"/>
      <c r="C127" s="69" t="s">
        <v>33</v>
      </c>
      <c r="D127" s="75">
        <v>99</v>
      </c>
      <c r="E127" s="75">
        <v>105</v>
      </c>
      <c r="F127" s="75">
        <v>107</v>
      </c>
      <c r="G127" s="75">
        <v>111</v>
      </c>
      <c r="H127" s="75"/>
      <c r="I127" s="75"/>
      <c r="J127" s="75"/>
      <c r="K127" s="75"/>
      <c r="L127" s="75"/>
      <c r="M127" s="75"/>
      <c r="N127" s="75"/>
      <c r="O127" s="75"/>
      <c r="P127" s="90">
        <v>105.5</v>
      </c>
    </row>
    <row r="128" spans="1:16" s="1" customFormat="1" ht="15" x14ac:dyDescent="0.2">
      <c r="A128" s="63" t="s">
        <v>686</v>
      </c>
      <c r="B128" s="79"/>
      <c r="C128" s="80" t="s">
        <v>34</v>
      </c>
      <c r="D128" s="81">
        <v>0</v>
      </c>
      <c r="E128" s="81">
        <v>0</v>
      </c>
      <c r="F128" s="81">
        <v>0</v>
      </c>
      <c r="G128" s="81">
        <v>0</v>
      </c>
      <c r="H128" s="81"/>
      <c r="I128" s="81"/>
      <c r="J128" s="81"/>
      <c r="K128" s="81"/>
      <c r="L128" s="81"/>
      <c r="M128" s="81"/>
      <c r="N128" s="81"/>
      <c r="O128" s="81"/>
      <c r="P128" s="91">
        <v>0</v>
      </c>
    </row>
    <row r="129" spans="1:16" s="1" customFormat="1" ht="15" x14ac:dyDescent="0.2">
      <c r="A129" s="63" t="s">
        <v>687</v>
      </c>
      <c r="B129" s="70" t="s">
        <v>329</v>
      </c>
      <c r="C129" s="69" t="s">
        <v>30</v>
      </c>
      <c r="D129" s="75">
        <v>1</v>
      </c>
      <c r="E129" s="75">
        <v>1</v>
      </c>
      <c r="F129" s="75">
        <v>2</v>
      </c>
      <c r="G129" s="75">
        <v>4</v>
      </c>
      <c r="H129" s="75"/>
      <c r="I129" s="75"/>
      <c r="J129" s="75"/>
      <c r="K129" s="75"/>
      <c r="L129" s="75"/>
      <c r="M129" s="75"/>
      <c r="N129" s="75"/>
      <c r="O129" s="75"/>
      <c r="P129" s="90">
        <v>2</v>
      </c>
    </row>
    <row r="130" spans="1:16" s="1" customFormat="1" ht="15" x14ac:dyDescent="0.2">
      <c r="A130" s="63" t="s">
        <v>688</v>
      </c>
      <c r="B130" s="70"/>
      <c r="C130" s="69" t="s">
        <v>31</v>
      </c>
      <c r="D130" s="75">
        <v>0</v>
      </c>
      <c r="E130" s="75">
        <v>0</v>
      </c>
      <c r="F130" s="75">
        <v>0</v>
      </c>
      <c r="G130" s="75">
        <v>0</v>
      </c>
      <c r="H130" s="75"/>
      <c r="I130" s="75"/>
      <c r="J130" s="75"/>
      <c r="K130" s="75"/>
      <c r="L130" s="75"/>
      <c r="M130" s="75"/>
      <c r="N130" s="75"/>
      <c r="O130" s="75"/>
      <c r="P130" s="90">
        <v>0</v>
      </c>
    </row>
    <row r="131" spans="1:16" s="1" customFormat="1" ht="15" x14ac:dyDescent="0.2">
      <c r="A131" s="63" t="s">
        <v>689</v>
      </c>
      <c r="B131" s="70"/>
      <c r="C131" s="69" t="s">
        <v>32</v>
      </c>
      <c r="D131" s="75">
        <v>0</v>
      </c>
      <c r="E131" s="75">
        <v>0</v>
      </c>
      <c r="F131" s="75">
        <v>0</v>
      </c>
      <c r="G131" s="75">
        <v>0</v>
      </c>
      <c r="H131" s="75"/>
      <c r="I131" s="75"/>
      <c r="J131" s="75"/>
      <c r="K131" s="75"/>
      <c r="L131" s="75"/>
      <c r="M131" s="75"/>
      <c r="N131" s="75"/>
      <c r="O131" s="75"/>
      <c r="P131" s="90">
        <v>0</v>
      </c>
    </row>
    <row r="132" spans="1:16" s="1" customFormat="1" ht="15" x14ac:dyDescent="0.2">
      <c r="A132" s="63" t="s">
        <v>690</v>
      </c>
      <c r="B132" s="70"/>
      <c r="C132" s="69" t="s">
        <v>33</v>
      </c>
      <c r="D132" s="75">
        <v>2</v>
      </c>
      <c r="E132" s="75">
        <v>3</v>
      </c>
      <c r="F132" s="75">
        <v>3</v>
      </c>
      <c r="G132" s="75">
        <v>3</v>
      </c>
      <c r="H132" s="75"/>
      <c r="I132" s="75"/>
      <c r="J132" s="75"/>
      <c r="K132" s="75"/>
      <c r="L132" s="75"/>
      <c r="M132" s="75"/>
      <c r="N132" s="75"/>
      <c r="O132" s="75"/>
      <c r="P132" s="90">
        <v>2.75</v>
      </c>
    </row>
    <row r="133" spans="1:16" s="1" customFormat="1" ht="15" x14ac:dyDescent="0.2">
      <c r="A133" s="63" t="s">
        <v>691</v>
      </c>
      <c r="B133" s="79"/>
      <c r="C133" s="80" t="s">
        <v>34</v>
      </c>
      <c r="D133" s="81">
        <v>0</v>
      </c>
      <c r="E133" s="81">
        <v>0</v>
      </c>
      <c r="F133" s="81">
        <v>0</v>
      </c>
      <c r="G133" s="81">
        <v>0</v>
      </c>
      <c r="H133" s="81"/>
      <c r="I133" s="81"/>
      <c r="J133" s="81"/>
      <c r="K133" s="81"/>
      <c r="L133" s="81"/>
      <c r="M133" s="81"/>
      <c r="N133" s="81"/>
      <c r="O133" s="81"/>
      <c r="P133" s="91">
        <v>0</v>
      </c>
    </row>
    <row r="134" spans="1:16" s="1" customFormat="1" ht="15" x14ac:dyDescent="0.2">
      <c r="A134" s="63" t="s">
        <v>692</v>
      </c>
      <c r="B134" s="70" t="s">
        <v>330</v>
      </c>
      <c r="C134" s="69" t="s">
        <v>30</v>
      </c>
      <c r="D134" s="75">
        <v>345</v>
      </c>
      <c r="E134" s="75">
        <v>345</v>
      </c>
      <c r="F134" s="75">
        <v>348</v>
      </c>
      <c r="G134" s="75">
        <v>350</v>
      </c>
      <c r="H134" s="75"/>
      <c r="I134" s="75"/>
      <c r="J134" s="75"/>
      <c r="K134" s="75"/>
      <c r="L134" s="75"/>
      <c r="M134" s="75"/>
      <c r="N134" s="75"/>
      <c r="O134" s="75"/>
      <c r="P134" s="90">
        <v>347</v>
      </c>
    </row>
    <row r="135" spans="1:16" s="1" customFormat="1" ht="15" x14ac:dyDescent="0.2">
      <c r="A135" s="63" t="s">
        <v>693</v>
      </c>
      <c r="B135" s="70"/>
      <c r="C135" s="69" t="s">
        <v>31</v>
      </c>
      <c r="D135" s="75">
        <v>267</v>
      </c>
      <c r="E135" s="75">
        <v>268</v>
      </c>
      <c r="F135" s="75">
        <v>268</v>
      </c>
      <c r="G135" s="75">
        <v>268</v>
      </c>
      <c r="H135" s="75"/>
      <c r="I135" s="75"/>
      <c r="J135" s="75"/>
      <c r="K135" s="75"/>
      <c r="L135" s="75"/>
      <c r="M135" s="75"/>
      <c r="N135" s="75"/>
      <c r="O135" s="75"/>
      <c r="P135" s="90">
        <v>267.75</v>
      </c>
    </row>
    <row r="136" spans="1:16" s="1" customFormat="1" ht="15" x14ac:dyDescent="0.2">
      <c r="A136" s="63" t="s">
        <v>694</v>
      </c>
      <c r="B136" s="70"/>
      <c r="C136" s="69" t="s">
        <v>32</v>
      </c>
      <c r="D136" s="75">
        <v>1</v>
      </c>
      <c r="E136" s="75">
        <v>1</v>
      </c>
      <c r="F136" s="75">
        <v>1</v>
      </c>
      <c r="G136" s="75">
        <v>1</v>
      </c>
      <c r="H136" s="75"/>
      <c r="I136" s="75"/>
      <c r="J136" s="75"/>
      <c r="K136" s="75"/>
      <c r="L136" s="75"/>
      <c r="M136" s="75"/>
      <c r="N136" s="75"/>
      <c r="O136" s="75"/>
      <c r="P136" s="90">
        <v>1</v>
      </c>
    </row>
    <row r="137" spans="1:16" s="1" customFormat="1" ht="15" x14ac:dyDescent="0.2">
      <c r="A137" s="63" t="s">
        <v>695</v>
      </c>
      <c r="B137" s="70"/>
      <c r="C137" s="69" t="s">
        <v>33</v>
      </c>
      <c r="D137" s="75">
        <v>0</v>
      </c>
      <c r="E137" s="75">
        <v>0</v>
      </c>
      <c r="F137" s="75">
        <v>1</v>
      </c>
      <c r="G137" s="75">
        <v>1</v>
      </c>
      <c r="H137" s="75"/>
      <c r="I137" s="75"/>
      <c r="J137" s="75"/>
      <c r="K137" s="75"/>
      <c r="L137" s="75"/>
      <c r="M137" s="75"/>
      <c r="N137" s="75"/>
      <c r="O137" s="75"/>
      <c r="P137" s="90">
        <v>0.5</v>
      </c>
    </row>
    <row r="138" spans="1:16" s="1" customFormat="1" ht="15" x14ac:dyDescent="0.2">
      <c r="A138" s="63" t="s">
        <v>696</v>
      </c>
      <c r="B138" s="79"/>
      <c r="C138" s="80" t="s">
        <v>34</v>
      </c>
      <c r="D138" s="81">
        <v>0</v>
      </c>
      <c r="E138" s="81">
        <v>0</v>
      </c>
      <c r="F138" s="81">
        <v>0</v>
      </c>
      <c r="G138" s="81">
        <v>0</v>
      </c>
      <c r="H138" s="81"/>
      <c r="I138" s="81"/>
      <c r="J138" s="81"/>
      <c r="K138" s="81"/>
      <c r="L138" s="81"/>
      <c r="M138" s="81"/>
      <c r="N138" s="81"/>
      <c r="O138" s="81"/>
      <c r="P138" s="91">
        <v>0</v>
      </c>
    </row>
    <row r="139" spans="1:16" s="1" customFormat="1" ht="15" x14ac:dyDescent="0.2">
      <c r="A139" s="63" t="s">
        <v>697</v>
      </c>
      <c r="B139" s="70" t="s">
        <v>331</v>
      </c>
      <c r="C139" s="69" t="s">
        <v>30</v>
      </c>
      <c r="D139" s="75">
        <v>3</v>
      </c>
      <c r="E139" s="75">
        <v>3</v>
      </c>
      <c r="F139" s="75">
        <v>3</v>
      </c>
      <c r="G139" s="75">
        <v>3</v>
      </c>
      <c r="H139" s="75"/>
      <c r="I139" s="75"/>
      <c r="J139" s="75"/>
      <c r="K139" s="75"/>
      <c r="L139" s="75"/>
      <c r="M139" s="75"/>
      <c r="N139" s="75"/>
      <c r="O139" s="75"/>
      <c r="P139" s="90">
        <v>3</v>
      </c>
    </row>
    <row r="140" spans="1:16" s="1" customFormat="1" ht="15" x14ac:dyDescent="0.2">
      <c r="A140" s="63" t="s">
        <v>698</v>
      </c>
      <c r="B140" s="70"/>
      <c r="C140" s="69" t="s">
        <v>31</v>
      </c>
      <c r="D140" s="75">
        <v>0</v>
      </c>
      <c r="E140" s="75">
        <v>0</v>
      </c>
      <c r="F140" s="75">
        <v>0</v>
      </c>
      <c r="G140" s="75">
        <v>0</v>
      </c>
      <c r="H140" s="75"/>
      <c r="I140" s="75"/>
      <c r="J140" s="75"/>
      <c r="K140" s="75"/>
      <c r="L140" s="75"/>
      <c r="M140" s="75"/>
      <c r="N140" s="75"/>
      <c r="O140" s="75"/>
      <c r="P140" s="90">
        <v>0</v>
      </c>
    </row>
    <row r="141" spans="1:16" s="1" customFormat="1" ht="15" x14ac:dyDescent="0.2">
      <c r="A141" s="63" t="s">
        <v>699</v>
      </c>
      <c r="B141" s="70"/>
      <c r="C141" s="69" t="s">
        <v>32</v>
      </c>
      <c r="D141" s="75">
        <v>0</v>
      </c>
      <c r="E141" s="75">
        <v>0</v>
      </c>
      <c r="F141" s="75">
        <v>0</v>
      </c>
      <c r="G141" s="75">
        <v>0</v>
      </c>
      <c r="H141" s="75"/>
      <c r="I141" s="75"/>
      <c r="J141" s="75"/>
      <c r="K141" s="75"/>
      <c r="L141" s="75"/>
      <c r="M141" s="75"/>
      <c r="N141" s="75"/>
      <c r="O141" s="75"/>
      <c r="P141" s="90">
        <v>0</v>
      </c>
    </row>
    <row r="142" spans="1:16" s="1" customFormat="1" ht="15" x14ac:dyDescent="0.2">
      <c r="A142" s="63" t="s">
        <v>700</v>
      </c>
      <c r="B142" s="70"/>
      <c r="C142" s="69" t="s">
        <v>33</v>
      </c>
      <c r="D142" s="75">
        <v>0</v>
      </c>
      <c r="E142" s="75">
        <v>0</v>
      </c>
      <c r="F142" s="75">
        <v>0</v>
      </c>
      <c r="G142" s="75">
        <v>0</v>
      </c>
      <c r="H142" s="75"/>
      <c r="I142" s="75"/>
      <c r="J142" s="75"/>
      <c r="K142" s="75"/>
      <c r="L142" s="75"/>
      <c r="M142" s="75"/>
      <c r="N142" s="75"/>
      <c r="O142" s="75"/>
      <c r="P142" s="90">
        <v>0</v>
      </c>
    </row>
    <row r="143" spans="1:16" s="1" customFormat="1" ht="15" x14ac:dyDescent="0.2">
      <c r="A143" s="63" t="s">
        <v>701</v>
      </c>
      <c r="B143" s="79"/>
      <c r="C143" s="80" t="s">
        <v>34</v>
      </c>
      <c r="D143" s="81">
        <v>0</v>
      </c>
      <c r="E143" s="81">
        <v>0</v>
      </c>
      <c r="F143" s="81">
        <v>0</v>
      </c>
      <c r="G143" s="81">
        <v>0</v>
      </c>
      <c r="H143" s="81"/>
      <c r="I143" s="81"/>
      <c r="J143" s="81"/>
      <c r="K143" s="81"/>
      <c r="L143" s="81"/>
      <c r="M143" s="81"/>
      <c r="N143" s="81"/>
      <c r="O143" s="81"/>
      <c r="P143" s="91">
        <v>0</v>
      </c>
    </row>
    <row r="144" spans="1:16" s="1" customFormat="1" ht="15" x14ac:dyDescent="0.2">
      <c r="A144" s="63" t="s">
        <v>702</v>
      </c>
      <c r="B144" s="70" t="s">
        <v>332</v>
      </c>
      <c r="C144" s="69" t="s">
        <v>30</v>
      </c>
      <c r="D144" s="75">
        <v>1090</v>
      </c>
      <c r="E144" s="75">
        <v>1097</v>
      </c>
      <c r="F144" s="75">
        <v>1108</v>
      </c>
      <c r="G144" s="75">
        <v>1125</v>
      </c>
      <c r="H144" s="75"/>
      <c r="I144" s="75"/>
      <c r="J144" s="75"/>
      <c r="K144" s="75"/>
      <c r="L144" s="75"/>
      <c r="M144" s="75"/>
      <c r="N144" s="75"/>
      <c r="O144" s="75"/>
      <c r="P144" s="90">
        <v>1105</v>
      </c>
    </row>
    <row r="145" spans="1:16" s="1" customFormat="1" ht="15" x14ac:dyDescent="0.2">
      <c r="A145" s="63" t="s">
        <v>703</v>
      </c>
      <c r="B145" s="70"/>
      <c r="C145" s="69" t="s">
        <v>31</v>
      </c>
      <c r="D145" s="75">
        <v>0</v>
      </c>
      <c r="E145" s="75">
        <v>0</v>
      </c>
      <c r="F145" s="75">
        <v>0</v>
      </c>
      <c r="G145" s="75">
        <v>0</v>
      </c>
      <c r="H145" s="75"/>
      <c r="I145" s="75"/>
      <c r="J145" s="75"/>
      <c r="K145" s="75"/>
      <c r="L145" s="75"/>
      <c r="M145" s="75"/>
      <c r="N145" s="75"/>
      <c r="O145" s="75"/>
      <c r="P145" s="90">
        <v>0</v>
      </c>
    </row>
    <row r="146" spans="1:16" s="1" customFormat="1" ht="15" x14ac:dyDescent="0.2">
      <c r="A146" s="63" t="s">
        <v>704</v>
      </c>
      <c r="B146" s="70"/>
      <c r="C146" s="69" t="s">
        <v>32</v>
      </c>
      <c r="D146" s="75">
        <v>1</v>
      </c>
      <c r="E146" s="75">
        <v>1</v>
      </c>
      <c r="F146" s="75">
        <v>1</v>
      </c>
      <c r="G146" s="75">
        <v>1</v>
      </c>
      <c r="H146" s="75"/>
      <c r="I146" s="75"/>
      <c r="J146" s="75"/>
      <c r="K146" s="75"/>
      <c r="L146" s="75"/>
      <c r="M146" s="75"/>
      <c r="N146" s="75"/>
      <c r="O146" s="75"/>
      <c r="P146" s="90">
        <v>1</v>
      </c>
    </row>
    <row r="147" spans="1:16" s="1" customFormat="1" ht="15" x14ac:dyDescent="0.2">
      <c r="A147" s="63" t="s">
        <v>705</v>
      </c>
      <c r="B147" s="70"/>
      <c r="C147" s="69" t="s">
        <v>33</v>
      </c>
      <c r="D147" s="75">
        <v>257</v>
      </c>
      <c r="E147" s="75">
        <v>265</v>
      </c>
      <c r="F147" s="75">
        <v>267</v>
      </c>
      <c r="G147" s="75">
        <v>268</v>
      </c>
      <c r="H147" s="75"/>
      <c r="I147" s="75"/>
      <c r="J147" s="75"/>
      <c r="K147" s="75"/>
      <c r="L147" s="75"/>
      <c r="M147" s="75"/>
      <c r="N147" s="75"/>
      <c r="O147" s="75"/>
      <c r="P147" s="90">
        <v>264.25</v>
      </c>
    </row>
    <row r="148" spans="1:16" s="1" customFormat="1" ht="15" x14ac:dyDescent="0.2">
      <c r="A148" s="63" t="s">
        <v>706</v>
      </c>
      <c r="B148" s="79"/>
      <c r="C148" s="80" t="s">
        <v>34</v>
      </c>
      <c r="D148" s="81">
        <v>0</v>
      </c>
      <c r="E148" s="81">
        <v>0</v>
      </c>
      <c r="F148" s="81">
        <v>0</v>
      </c>
      <c r="G148" s="81">
        <v>0</v>
      </c>
      <c r="H148" s="81"/>
      <c r="I148" s="81"/>
      <c r="J148" s="81"/>
      <c r="K148" s="81"/>
      <c r="L148" s="81"/>
      <c r="M148" s="81"/>
      <c r="N148" s="81"/>
      <c r="O148" s="81"/>
      <c r="P148" s="91">
        <v>0</v>
      </c>
    </row>
    <row r="149" spans="1:16" s="1" customFormat="1" ht="15" x14ac:dyDescent="0.2">
      <c r="A149" s="63" t="s">
        <v>707</v>
      </c>
      <c r="B149" s="70" t="s">
        <v>333</v>
      </c>
      <c r="C149" s="69" t="s">
        <v>30</v>
      </c>
      <c r="D149" s="75">
        <v>0</v>
      </c>
      <c r="E149" s="75">
        <v>0</v>
      </c>
      <c r="F149" s="75">
        <v>0</v>
      </c>
      <c r="G149" s="75">
        <v>0</v>
      </c>
      <c r="H149" s="75"/>
      <c r="I149" s="75"/>
      <c r="J149" s="75"/>
      <c r="K149" s="75"/>
      <c r="L149" s="75"/>
      <c r="M149" s="75"/>
      <c r="N149" s="75"/>
      <c r="O149" s="75"/>
      <c r="P149" s="90">
        <v>0</v>
      </c>
    </row>
    <row r="150" spans="1:16" s="1" customFormat="1" ht="15" x14ac:dyDescent="0.2">
      <c r="A150" s="63" t="s">
        <v>708</v>
      </c>
      <c r="B150" s="70"/>
      <c r="C150" s="69" t="s">
        <v>31</v>
      </c>
      <c r="D150" s="75">
        <v>0</v>
      </c>
      <c r="E150" s="75">
        <v>0</v>
      </c>
      <c r="F150" s="75">
        <v>0</v>
      </c>
      <c r="G150" s="75">
        <v>0</v>
      </c>
      <c r="H150" s="75"/>
      <c r="I150" s="75"/>
      <c r="J150" s="75"/>
      <c r="K150" s="75"/>
      <c r="L150" s="75"/>
      <c r="M150" s="75"/>
      <c r="N150" s="75"/>
      <c r="O150" s="75"/>
      <c r="P150" s="90">
        <v>0</v>
      </c>
    </row>
    <row r="151" spans="1:16" s="1" customFormat="1" ht="15" x14ac:dyDescent="0.2">
      <c r="A151" s="63" t="s">
        <v>709</v>
      </c>
      <c r="B151" s="70"/>
      <c r="C151" s="69" t="s">
        <v>32</v>
      </c>
      <c r="D151" s="75">
        <v>0</v>
      </c>
      <c r="E151" s="75">
        <v>0</v>
      </c>
      <c r="F151" s="75">
        <v>0</v>
      </c>
      <c r="G151" s="75">
        <v>0</v>
      </c>
      <c r="H151" s="75"/>
      <c r="I151" s="75"/>
      <c r="J151" s="75"/>
      <c r="K151" s="75"/>
      <c r="L151" s="75"/>
      <c r="M151" s="75"/>
      <c r="N151" s="75"/>
      <c r="O151" s="75"/>
      <c r="P151" s="90">
        <v>0</v>
      </c>
    </row>
    <row r="152" spans="1:16" s="1" customFormat="1" ht="15" x14ac:dyDescent="0.2">
      <c r="A152" s="63" t="s">
        <v>710</v>
      </c>
      <c r="B152" s="70"/>
      <c r="C152" s="69" t="s">
        <v>33</v>
      </c>
      <c r="D152" s="75">
        <v>2</v>
      </c>
      <c r="E152" s="75">
        <v>2</v>
      </c>
      <c r="F152" s="75">
        <v>2</v>
      </c>
      <c r="G152" s="75">
        <v>2</v>
      </c>
      <c r="H152" s="75"/>
      <c r="I152" s="75"/>
      <c r="J152" s="75"/>
      <c r="K152" s="75"/>
      <c r="L152" s="75"/>
      <c r="M152" s="75"/>
      <c r="N152" s="75"/>
      <c r="O152" s="75"/>
      <c r="P152" s="90">
        <v>2</v>
      </c>
    </row>
    <row r="153" spans="1:16" s="1" customFormat="1" ht="15" x14ac:dyDescent="0.2">
      <c r="A153" s="63" t="s">
        <v>711</v>
      </c>
      <c r="B153" s="79"/>
      <c r="C153" s="80" t="s">
        <v>34</v>
      </c>
      <c r="D153" s="81">
        <v>0</v>
      </c>
      <c r="E153" s="81">
        <v>0</v>
      </c>
      <c r="F153" s="81">
        <v>0</v>
      </c>
      <c r="G153" s="81">
        <v>0</v>
      </c>
      <c r="H153" s="81"/>
      <c r="I153" s="81"/>
      <c r="J153" s="81"/>
      <c r="K153" s="81"/>
      <c r="L153" s="81"/>
      <c r="M153" s="81"/>
      <c r="N153" s="81"/>
      <c r="O153" s="81"/>
      <c r="P153" s="91">
        <v>0</v>
      </c>
    </row>
    <row r="154" spans="1:16" s="1" customFormat="1" ht="15" x14ac:dyDescent="0.2">
      <c r="A154" s="63" t="s">
        <v>712</v>
      </c>
      <c r="B154" s="70" t="s">
        <v>334</v>
      </c>
      <c r="C154" s="69" t="s">
        <v>30</v>
      </c>
      <c r="D154" s="75">
        <v>41</v>
      </c>
      <c r="E154" s="75">
        <v>44</v>
      </c>
      <c r="F154" s="75">
        <v>46</v>
      </c>
      <c r="G154" s="75">
        <v>48</v>
      </c>
      <c r="H154" s="75"/>
      <c r="I154" s="75"/>
      <c r="J154" s="75"/>
      <c r="K154" s="75"/>
      <c r="L154" s="75"/>
      <c r="M154" s="75"/>
      <c r="N154" s="75"/>
      <c r="O154" s="75"/>
      <c r="P154" s="90">
        <v>44.75</v>
      </c>
    </row>
    <row r="155" spans="1:16" s="1" customFormat="1" ht="15" x14ac:dyDescent="0.2">
      <c r="A155" s="63" t="s">
        <v>713</v>
      </c>
      <c r="B155" s="70"/>
      <c r="C155" s="69" t="s">
        <v>31</v>
      </c>
      <c r="D155" s="75">
        <v>0</v>
      </c>
      <c r="E155" s="75">
        <v>0</v>
      </c>
      <c r="F155" s="75">
        <v>0</v>
      </c>
      <c r="G155" s="75">
        <v>0</v>
      </c>
      <c r="H155" s="75"/>
      <c r="I155" s="75"/>
      <c r="J155" s="75"/>
      <c r="K155" s="75"/>
      <c r="L155" s="75"/>
      <c r="M155" s="75"/>
      <c r="N155" s="75"/>
      <c r="O155" s="75"/>
      <c r="P155" s="90">
        <v>0</v>
      </c>
    </row>
    <row r="156" spans="1:16" s="1" customFormat="1" ht="15" x14ac:dyDescent="0.2">
      <c r="A156" s="63" t="s">
        <v>714</v>
      </c>
      <c r="B156" s="70"/>
      <c r="C156" s="69" t="s">
        <v>32</v>
      </c>
      <c r="D156" s="75">
        <v>0</v>
      </c>
      <c r="E156" s="75">
        <v>0</v>
      </c>
      <c r="F156" s="75">
        <v>0</v>
      </c>
      <c r="G156" s="75">
        <v>0</v>
      </c>
      <c r="H156" s="75"/>
      <c r="I156" s="75"/>
      <c r="J156" s="75"/>
      <c r="K156" s="75"/>
      <c r="L156" s="75"/>
      <c r="M156" s="75"/>
      <c r="N156" s="75"/>
      <c r="O156" s="75"/>
      <c r="P156" s="90">
        <v>0</v>
      </c>
    </row>
    <row r="157" spans="1:16" s="1" customFormat="1" ht="15" x14ac:dyDescent="0.2">
      <c r="A157" s="63" t="s">
        <v>715</v>
      </c>
      <c r="B157" s="70"/>
      <c r="C157" s="69" t="s">
        <v>33</v>
      </c>
      <c r="D157" s="75">
        <v>71</v>
      </c>
      <c r="E157" s="75">
        <v>69</v>
      </c>
      <c r="F157" s="75">
        <v>67</v>
      </c>
      <c r="G157" s="75">
        <v>67</v>
      </c>
      <c r="H157" s="75"/>
      <c r="I157" s="75"/>
      <c r="J157" s="75"/>
      <c r="K157" s="75"/>
      <c r="L157" s="75"/>
      <c r="M157" s="75"/>
      <c r="N157" s="75"/>
      <c r="O157" s="75"/>
      <c r="P157" s="90">
        <v>68.5</v>
      </c>
    </row>
    <row r="158" spans="1:16" s="1" customFormat="1" ht="15" x14ac:dyDescent="0.2">
      <c r="A158" s="63" t="s">
        <v>716</v>
      </c>
      <c r="B158" s="79"/>
      <c r="C158" s="80" t="s">
        <v>34</v>
      </c>
      <c r="D158" s="81">
        <v>0</v>
      </c>
      <c r="E158" s="81">
        <v>0</v>
      </c>
      <c r="F158" s="81">
        <v>0</v>
      </c>
      <c r="G158" s="81">
        <v>0</v>
      </c>
      <c r="H158" s="81"/>
      <c r="I158" s="81"/>
      <c r="J158" s="81"/>
      <c r="K158" s="81"/>
      <c r="L158" s="81"/>
      <c r="M158" s="81"/>
      <c r="N158" s="81"/>
      <c r="O158" s="81"/>
      <c r="P158" s="91">
        <v>0</v>
      </c>
    </row>
    <row r="159" spans="1:16" s="1" customFormat="1" ht="15" x14ac:dyDescent="0.2">
      <c r="A159" s="63" t="s">
        <v>717</v>
      </c>
      <c r="B159" s="70" t="s">
        <v>335</v>
      </c>
      <c r="C159" s="69" t="s">
        <v>30</v>
      </c>
      <c r="D159" s="75">
        <v>109</v>
      </c>
      <c r="E159" s="75">
        <v>111</v>
      </c>
      <c r="F159" s="75">
        <v>119</v>
      </c>
      <c r="G159" s="75">
        <v>129</v>
      </c>
      <c r="H159" s="75"/>
      <c r="I159" s="75"/>
      <c r="J159" s="75"/>
      <c r="K159" s="75"/>
      <c r="L159" s="75"/>
      <c r="M159" s="75"/>
      <c r="N159" s="75"/>
      <c r="O159" s="75"/>
      <c r="P159" s="90">
        <v>117</v>
      </c>
    </row>
    <row r="160" spans="1:16" s="1" customFormat="1" ht="15" x14ac:dyDescent="0.2">
      <c r="A160" s="63" t="s">
        <v>718</v>
      </c>
      <c r="B160" s="70"/>
      <c r="C160" s="69" t="s">
        <v>31</v>
      </c>
      <c r="D160" s="75">
        <v>0</v>
      </c>
      <c r="E160" s="75">
        <v>0</v>
      </c>
      <c r="F160" s="75">
        <v>0</v>
      </c>
      <c r="G160" s="75">
        <v>0</v>
      </c>
      <c r="H160" s="75"/>
      <c r="I160" s="75"/>
      <c r="J160" s="75"/>
      <c r="K160" s="75"/>
      <c r="L160" s="75"/>
      <c r="M160" s="75"/>
      <c r="N160" s="75"/>
      <c r="O160" s="75"/>
      <c r="P160" s="90">
        <v>0</v>
      </c>
    </row>
    <row r="161" spans="1:16" s="1" customFormat="1" ht="15" x14ac:dyDescent="0.2">
      <c r="A161" s="63" t="s">
        <v>719</v>
      </c>
      <c r="B161" s="70"/>
      <c r="C161" s="69" t="s">
        <v>32</v>
      </c>
      <c r="D161" s="75">
        <v>0</v>
      </c>
      <c r="E161" s="75">
        <v>0</v>
      </c>
      <c r="F161" s="75">
        <v>0</v>
      </c>
      <c r="G161" s="75">
        <v>0</v>
      </c>
      <c r="H161" s="75"/>
      <c r="I161" s="75"/>
      <c r="J161" s="75"/>
      <c r="K161" s="75"/>
      <c r="L161" s="75"/>
      <c r="M161" s="75"/>
      <c r="N161" s="75"/>
      <c r="O161" s="75"/>
      <c r="P161" s="90">
        <v>0</v>
      </c>
    </row>
    <row r="162" spans="1:16" s="1" customFormat="1" ht="15" x14ac:dyDescent="0.2">
      <c r="A162" s="63" t="s">
        <v>720</v>
      </c>
      <c r="B162" s="70"/>
      <c r="C162" s="69" t="s">
        <v>33</v>
      </c>
      <c r="D162" s="75">
        <v>61</v>
      </c>
      <c r="E162" s="75">
        <v>62</v>
      </c>
      <c r="F162" s="75">
        <v>63</v>
      </c>
      <c r="G162" s="75">
        <v>65</v>
      </c>
      <c r="H162" s="75"/>
      <c r="I162" s="75"/>
      <c r="J162" s="75"/>
      <c r="K162" s="75"/>
      <c r="L162" s="75"/>
      <c r="M162" s="75"/>
      <c r="N162" s="75"/>
      <c r="O162" s="75"/>
      <c r="P162" s="90">
        <v>62.75</v>
      </c>
    </row>
    <row r="163" spans="1:16" s="1" customFormat="1" ht="15" x14ac:dyDescent="0.2">
      <c r="A163" s="63" t="s">
        <v>721</v>
      </c>
      <c r="B163" s="79"/>
      <c r="C163" s="80" t="s">
        <v>34</v>
      </c>
      <c r="D163" s="81">
        <v>0</v>
      </c>
      <c r="E163" s="81">
        <v>0</v>
      </c>
      <c r="F163" s="81">
        <v>0</v>
      </c>
      <c r="G163" s="81">
        <v>0</v>
      </c>
      <c r="H163" s="81"/>
      <c r="I163" s="81"/>
      <c r="J163" s="81"/>
      <c r="K163" s="81"/>
      <c r="L163" s="81"/>
      <c r="M163" s="81"/>
      <c r="N163" s="81"/>
      <c r="O163" s="81"/>
      <c r="P163" s="91">
        <v>0</v>
      </c>
    </row>
    <row r="164" spans="1:16" s="1" customFormat="1" ht="15" x14ac:dyDescent="0.2">
      <c r="A164" s="63" t="s">
        <v>722</v>
      </c>
      <c r="B164" s="70" t="s">
        <v>336</v>
      </c>
      <c r="C164" s="69" t="s">
        <v>30</v>
      </c>
      <c r="D164" s="75">
        <v>7</v>
      </c>
      <c r="E164" s="75">
        <v>8</v>
      </c>
      <c r="F164" s="75">
        <v>7</v>
      </c>
      <c r="G164" s="75">
        <v>7</v>
      </c>
      <c r="H164" s="75"/>
      <c r="I164" s="75"/>
      <c r="J164" s="75"/>
      <c r="K164" s="75"/>
      <c r="L164" s="75"/>
      <c r="M164" s="75"/>
      <c r="N164" s="75"/>
      <c r="O164" s="75"/>
      <c r="P164" s="90">
        <v>7.25</v>
      </c>
    </row>
    <row r="165" spans="1:16" s="1" customFormat="1" ht="15" x14ac:dyDescent="0.2">
      <c r="A165" s="63" t="s">
        <v>723</v>
      </c>
      <c r="B165" s="70"/>
      <c r="C165" s="69" t="s">
        <v>31</v>
      </c>
      <c r="D165" s="75">
        <v>0</v>
      </c>
      <c r="E165" s="75">
        <v>0</v>
      </c>
      <c r="F165" s="75">
        <v>0</v>
      </c>
      <c r="G165" s="75">
        <v>0</v>
      </c>
      <c r="H165" s="75"/>
      <c r="I165" s="75"/>
      <c r="J165" s="75"/>
      <c r="K165" s="75"/>
      <c r="L165" s="75"/>
      <c r="M165" s="75"/>
      <c r="N165" s="75"/>
      <c r="O165" s="75"/>
      <c r="P165" s="90">
        <v>0</v>
      </c>
    </row>
    <row r="166" spans="1:16" s="1" customFormat="1" ht="15" x14ac:dyDescent="0.2">
      <c r="A166" s="63" t="s">
        <v>724</v>
      </c>
      <c r="B166" s="70"/>
      <c r="C166" s="69" t="s">
        <v>32</v>
      </c>
      <c r="D166" s="75">
        <v>0</v>
      </c>
      <c r="E166" s="75">
        <v>0</v>
      </c>
      <c r="F166" s="75">
        <v>0</v>
      </c>
      <c r="G166" s="75">
        <v>0</v>
      </c>
      <c r="H166" s="75"/>
      <c r="I166" s="75"/>
      <c r="J166" s="75"/>
      <c r="K166" s="75"/>
      <c r="L166" s="75"/>
      <c r="M166" s="75"/>
      <c r="N166" s="75"/>
      <c r="O166" s="75"/>
      <c r="P166" s="90">
        <v>0</v>
      </c>
    </row>
    <row r="167" spans="1:16" s="1" customFormat="1" ht="15" x14ac:dyDescent="0.2">
      <c r="A167" s="63" t="s">
        <v>725</v>
      </c>
      <c r="B167" s="70"/>
      <c r="C167" s="69" t="s">
        <v>33</v>
      </c>
      <c r="D167" s="75">
        <v>5</v>
      </c>
      <c r="E167" s="75">
        <v>5</v>
      </c>
      <c r="F167" s="75">
        <v>5</v>
      </c>
      <c r="G167" s="75">
        <v>5</v>
      </c>
      <c r="H167" s="75"/>
      <c r="I167" s="75"/>
      <c r="J167" s="75"/>
      <c r="K167" s="75"/>
      <c r="L167" s="75"/>
      <c r="M167" s="75"/>
      <c r="N167" s="75"/>
      <c r="O167" s="75"/>
      <c r="P167" s="90">
        <v>5</v>
      </c>
    </row>
    <row r="168" spans="1:16" s="1" customFormat="1" ht="15" x14ac:dyDescent="0.2">
      <c r="A168" s="63" t="s">
        <v>726</v>
      </c>
      <c r="B168" s="79"/>
      <c r="C168" s="80" t="s">
        <v>34</v>
      </c>
      <c r="D168" s="81">
        <v>0</v>
      </c>
      <c r="E168" s="81">
        <v>0</v>
      </c>
      <c r="F168" s="81">
        <v>0</v>
      </c>
      <c r="G168" s="81">
        <v>0</v>
      </c>
      <c r="H168" s="81"/>
      <c r="I168" s="81"/>
      <c r="J168" s="81"/>
      <c r="K168" s="81"/>
      <c r="L168" s="81"/>
      <c r="M168" s="81"/>
      <c r="N168" s="81"/>
      <c r="O168" s="81"/>
      <c r="P168" s="91">
        <v>0</v>
      </c>
    </row>
    <row r="169" spans="1:16" s="1" customFormat="1" ht="15" x14ac:dyDescent="0.2">
      <c r="A169" s="63" t="s">
        <v>727</v>
      </c>
      <c r="B169" s="70" t="s">
        <v>337</v>
      </c>
      <c r="C169" s="69" t="s">
        <v>30</v>
      </c>
      <c r="D169" s="75">
        <v>2</v>
      </c>
      <c r="E169" s="75">
        <v>2</v>
      </c>
      <c r="F169" s="75">
        <v>2</v>
      </c>
      <c r="G169" s="75">
        <v>2</v>
      </c>
      <c r="H169" s="75"/>
      <c r="I169" s="75"/>
      <c r="J169" s="75"/>
      <c r="K169" s="75"/>
      <c r="L169" s="75"/>
      <c r="M169" s="75"/>
      <c r="N169" s="75"/>
      <c r="O169" s="75"/>
      <c r="P169" s="90">
        <v>2</v>
      </c>
    </row>
    <row r="170" spans="1:16" s="1" customFormat="1" ht="15" x14ac:dyDescent="0.2">
      <c r="A170" s="63" t="s">
        <v>728</v>
      </c>
      <c r="B170" s="70"/>
      <c r="C170" s="69" t="s">
        <v>31</v>
      </c>
      <c r="D170" s="75">
        <v>0</v>
      </c>
      <c r="E170" s="75">
        <v>0</v>
      </c>
      <c r="F170" s="75">
        <v>0</v>
      </c>
      <c r="G170" s="75">
        <v>0</v>
      </c>
      <c r="H170" s="75"/>
      <c r="I170" s="75"/>
      <c r="J170" s="75"/>
      <c r="K170" s="75"/>
      <c r="L170" s="75"/>
      <c r="M170" s="75"/>
      <c r="N170" s="75"/>
      <c r="O170" s="75"/>
      <c r="P170" s="90">
        <v>0</v>
      </c>
    </row>
    <row r="171" spans="1:16" s="1" customFormat="1" ht="15" x14ac:dyDescent="0.2">
      <c r="A171" s="63" t="s">
        <v>729</v>
      </c>
      <c r="B171" s="70"/>
      <c r="C171" s="69" t="s">
        <v>32</v>
      </c>
      <c r="D171" s="75">
        <v>0</v>
      </c>
      <c r="E171" s="75">
        <v>0</v>
      </c>
      <c r="F171" s="75">
        <v>0</v>
      </c>
      <c r="G171" s="75">
        <v>0</v>
      </c>
      <c r="H171" s="75"/>
      <c r="I171" s="75"/>
      <c r="J171" s="75"/>
      <c r="K171" s="75"/>
      <c r="L171" s="75"/>
      <c r="M171" s="75"/>
      <c r="N171" s="75"/>
      <c r="O171" s="75"/>
      <c r="P171" s="90">
        <v>0</v>
      </c>
    </row>
    <row r="172" spans="1:16" s="1" customFormat="1" ht="15" x14ac:dyDescent="0.2">
      <c r="A172" s="63" t="s">
        <v>730</v>
      </c>
      <c r="B172" s="70"/>
      <c r="C172" s="69" t="s">
        <v>33</v>
      </c>
      <c r="D172" s="75">
        <v>1</v>
      </c>
      <c r="E172" s="75">
        <v>1</v>
      </c>
      <c r="F172" s="75">
        <v>1</v>
      </c>
      <c r="G172" s="75">
        <v>1</v>
      </c>
      <c r="H172" s="75"/>
      <c r="I172" s="75"/>
      <c r="J172" s="75"/>
      <c r="K172" s="75"/>
      <c r="L172" s="75"/>
      <c r="M172" s="75"/>
      <c r="N172" s="75"/>
      <c r="O172" s="75"/>
      <c r="P172" s="90">
        <v>1</v>
      </c>
    </row>
    <row r="173" spans="1:16" s="1" customFormat="1" ht="15" x14ac:dyDescent="0.2">
      <c r="A173" s="63" t="s">
        <v>731</v>
      </c>
      <c r="B173" s="79"/>
      <c r="C173" s="80" t="s">
        <v>34</v>
      </c>
      <c r="D173" s="81">
        <v>0</v>
      </c>
      <c r="E173" s="81">
        <v>0</v>
      </c>
      <c r="F173" s="81">
        <v>0</v>
      </c>
      <c r="G173" s="81">
        <v>0</v>
      </c>
      <c r="H173" s="81"/>
      <c r="I173" s="81"/>
      <c r="J173" s="81"/>
      <c r="K173" s="81"/>
      <c r="L173" s="81"/>
      <c r="M173" s="81"/>
      <c r="N173" s="81"/>
      <c r="O173" s="81"/>
      <c r="P173" s="91">
        <v>0</v>
      </c>
    </row>
    <row r="174" spans="1:16" s="1" customFormat="1" ht="15" x14ac:dyDescent="0.2">
      <c r="A174" s="63" t="s">
        <v>732</v>
      </c>
      <c r="B174" s="70" t="s">
        <v>338</v>
      </c>
      <c r="C174" s="69" t="s">
        <v>30</v>
      </c>
      <c r="D174" s="75">
        <v>49</v>
      </c>
      <c r="E174" s="75">
        <v>49</v>
      </c>
      <c r="F174" s="75">
        <v>49</v>
      </c>
      <c r="G174" s="75">
        <v>49</v>
      </c>
      <c r="H174" s="75"/>
      <c r="I174" s="75"/>
      <c r="J174" s="75"/>
      <c r="K174" s="75"/>
      <c r="L174" s="75"/>
      <c r="M174" s="75"/>
      <c r="N174" s="75"/>
      <c r="O174" s="75"/>
      <c r="P174" s="90">
        <v>49</v>
      </c>
    </row>
    <row r="175" spans="1:16" s="1" customFormat="1" ht="15" x14ac:dyDescent="0.2">
      <c r="A175" s="63" t="s">
        <v>733</v>
      </c>
      <c r="B175" s="70"/>
      <c r="C175" s="69" t="s">
        <v>31</v>
      </c>
      <c r="D175" s="75">
        <v>0</v>
      </c>
      <c r="E175" s="75">
        <v>0</v>
      </c>
      <c r="F175" s="75">
        <v>0</v>
      </c>
      <c r="G175" s="75">
        <v>0</v>
      </c>
      <c r="H175" s="75"/>
      <c r="I175" s="75"/>
      <c r="J175" s="75"/>
      <c r="K175" s="75"/>
      <c r="L175" s="75"/>
      <c r="M175" s="75"/>
      <c r="N175" s="75"/>
      <c r="O175" s="75"/>
      <c r="P175" s="90">
        <v>0</v>
      </c>
    </row>
    <row r="176" spans="1:16" s="1" customFormat="1" ht="15" x14ac:dyDescent="0.2">
      <c r="A176" s="63" t="s">
        <v>734</v>
      </c>
      <c r="B176" s="70"/>
      <c r="C176" s="69" t="s">
        <v>32</v>
      </c>
      <c r="D176" s="75">
        <v>0</v>
      </c>
      <c r="E176" s="75">
        <v>0</v>
      </c>
      <c r="F176" s="75">
        <v>0</v>
      </c>
      <c r="G176" s="75">
        <v>0</v>
      </c>
      <c r="H176" s="75"/>
      <c r="I176" s="75"/>
      <c r="J176" s="75"/>
      <c r="K176" s="75"/>
      <c r="L176" s="75"/>
      <c r="M176" s="75"/>
      <c r="N176" s="75"/>
      <c r="O176" s="75"/>
      <c r="P176" s="90">
        <v>0</v>
      </c>
    </row>
    <row r="177" spans="1:16" s="1" customFormat="1" ht="15" x14ac:dyDescent="0.2">
      <c r="A177" s="63" t="s">
        <v>735</v>
      </c>
      <c r="B177" s="70"/>
      <c r="C177" s="69" t="s">
        <v>33</v>
      </c>
      <c r="D177" s="75">
        <v>1</v>
      </c>
      <c r="E177" s="75">
        <v>1</v>
      </c>
      <c r="F177" s="75">
        <v>1</v>
      </c>
      <c r="G177" s="75">
        <v>1</v>
      </c>
      <c r="H177" s="75"/>
      <c r="I177" s="75"/>
      <c r="J177" s="75"/>
      <c r="K177" s="75"/>
      <c r="L177" s="75"/>
      <c r="M177" s="75"/>
      <c r="N177" s="75"/>
      <c r="O177" s="75"/>
      <c r="P177" s="90">
        <v>1</v>
      </c>
    </row>
    <row r="178" spans="1:16" s="1" customFormat="1" ht="15" x14ac:dyDescent="0.2">
      <c r="A178" s="63" t="s">
        <v>736</v>
      </c>
      <c r="B178" s="79"/>
      <c r="C178" s="80" t="s">
        <v>34</v>
      </c>
      <c r="D178" s="81">
        <v>0</v>
      </c>
      <c r="E178" s="81">
        <v>0</v>
      </c>
      <c r="F178" s="81">
        <v>0</v>
      </c>
      <c r="G178" s="81">
        <v>0</v>
      </c>
      <c r="H178" s="81"/>
      <c r="I178" s="81"/>
      <c r="J178" s="81"/>
      <c r="K178" s="81"/>
      <c r="L178" s="81"/>
      <c r="M178" s="81"/>
      <c r="N178" s="81"/>
      <c r="O178" s="81"/>
      <c r="P178" s="91">
        <v>0</v>
      </c>
    </row>
    <row r="179" spans="1:16" s="1" customFormat="1" ht="15" x14ac:dyDescent="0.2">
      <c r="A179" s="63" t="s">
        <v>737</v>
      </c>
      <c r="B179" s="70" t="s">
        <v>339</v>
      </c>
      <c r="C179" s="69" t="s">
        <v>30</v>
      </c>
      <c r="D179" s="75">
        <v>0</v>
      </c>
      <c r="E179" s="75">
        <v>0</v>
      </c>
      <c r="F179" s="75">
        <v>0</v>
      </c>
      <c r="G179" s="75">
        <v>0</v>
      </c>
      <c r="H179" s="75"/>
      <c r="I179" s="75"/>
      <c r="J179" s="75"/>
      <c r="K179" s="75"/>
      <c r="L179" s="75"/>
      <c r="M179" s="75"/>
      <c r="N179" s="75"/>
      <c r="O179" s="75"/>
      <c r="P179" s="90">
        <v>0</v>
      </c>
    </row>
    <row r="180" spans="1:16" s="1" customFormat="1" ht="15" x14ac:dyDescent="0.2">
      <c r="A180" s="63" t="s">
        <v>738</v>
      </c>
      <c r="B180" s="70"/>
      <c r="C180" s="69" t="s">
        <v>31</v>
      </c>
      <c r="D180" s="75">
        <v>0</v>
      </c>
      <c r="E180" s="75">
        <v>0</v>
      </c>
      <c r="F180" s="75">
        <v>0</v>
      </c>
      <c r="G180" s="75">
        <v>0</v>
      </c>
      <c r="H180" s="75"/>
      <c r="I180" s="75"/>
      <c r="J180" s="75"/>
      <c r="K180" s="75"/>
      <c r="L180" s="75"/>
      <c r="M180" s="75"/>
      <c r="N180" s="75"/>
      <c r="O180" s="75"/>
      <c r="P180" s="90">
        <v>0</v>
      </c>
    </row>
    <row r="181" spans="1:16" s="1" customFormat="1" ht="15" x14ac:dyDescent="0.2">
      <c r="A181" s="63" t="s">
        <v>739</v>
      </c>
      <c r="B181" s="70"/>
      <c r="C181" s="69" t="s">
        <v>32</v>
      </c>
      <c r="D181" s="75">
        <v>0</v>
      </c>
      <c r="E181" s="75">
        <v>0</v>
      </c>
      <c r="F181" s="75">
        <v>0</v>
      </c>
      <c r="G181" s="75">
        <v>0</v>
      </c>
      <c r="H181" s="75"/>
      <c r="I181" s="75"/>
      <c r="J181" s="75"/>
      <c r="K181" s="75"/>
      <c r="L181" s="75"/>
      <c r="M181" s="75"/>
      <c r="N181" s="75"/>
      <c r="O181" s="75"/>
      <c r="P181" s="90">
        <v>0</v>
      </c>
    </row>
    <row r="182" spans="1:16" s="1" customFormat="1" ht="15" x14ac:dyDescent="0.2">
      <c r="A182" s="63" t="s">
        <v>740</v>
      </c>
      <c r="B182" s="70"/>
      <c r="C182" s="69" t="s">
        <v>33</v>
      </c>
      <c r="D182" s="75">
        <v>1</v>
      </c>
      <c r="E182" s="75">
        <v>1</v>
      </c>
      <c r="F182" s="75">
        <v>1</v>
      </c>
      <c r="G182" s="75">
        <v>1</v>
      </c>
      <c r="H182" s="75"/>
      <c r="I182" s="75"/>
      <c r="J182" s="75"/>
      <c r="K182" s="75"/>
      <c r="L182" s="75"/>
      <c r="M182" s="75"/>
      <c r="N182" s="75"/>
      <c r="O182" s="75"/>
      <c r="P182" s="90">
        <v>1</v>
      </c>
    </row>
    <row r="183" spans="1:16" s="1" customFormat="1" ht="15" x14ac:dyDescent="0.2">
      <c r="A183" s="63" t="s">
        <v>741</v>
      </c>
      <c r="B183" s="79"/>
      <c r="C183" s="80" t="s">
        <v>34</v>
      </c>
      <c r="D183" s="81">
        <v>0</v>
      </c>
      <c r="E183" s="81">
        <v>0</v>
      </c>
      <c r="F183" s="81">
        <v>0</v>
      </c>
      <c r="G183" s="81">
        <v>0</v>
      </c>
      <c r="H183" s="81"/>
      <c r="I183" s="81"/>
      <c r="J183" s="81"/>
      <c r="K183" s="81"/>
      <c r="L183" s="81"/>
      <c r="M183" s="81"/>
      <c r="N183" s="81"/>
      <c r="O183" s="81"/>
      <c r="P183" s="91">
        <v>0</v>
      </c>
    </row>
    <row r="184" spans="1:16" s="1" customFormat="1" ht="15" x14ac:dyDescent="0.2">
      <c r="A184" s="63" t="s">
        <v>742</v>
      </c>
      <c r="B184" s="70" t="s">
        <v>340</v>
      </c>
      <c r="C184" s="69" t="s">
        <v>30</v>
      </c>
      <c r="D184" s="75">
        <v>522</v>
      </c>
      <c r="E184" s="75">
        <v>564</v>
      </c>
      <c r="F184" s="75">
        <v>599</v>
      </c>
      <c r="G184" s="75">
        <v>640</v>
      </c>
      <c r="H184" s="75"/>
      <c r="I184" s="75"/>
      <c r="J184" s="75"/>
      <c r="K184" s="75"/>
      <c r="L184" s="75"/>
      <c r="M184" s="75"/>
      <c r="N184" s="75"/>
      <c r="O184" s="75"/>
      <c r="P184" s="90">
        <v>581.25</v>
      </c>
    </row>
    <row r="185" spans="1:16" s="1" customFormat="1" ht="15" x14ac:dyDescent="0.2">
      <c r="A185" s="63" t="s">
        <v>743</v>
      </c>
      <c r="B185" s="70"/>
      <c r="C185" s="69" t="s">
        <v>31</v>
      </c>
      <c r="D185" s="75">
        <v>0</v>
      </c>
      <c r="E185" s="75">
        <v>0</v>
      </c>
      <c r="F185" s="75">
        <v>0</v>
      </c>
      <c r="G185" s="75">
        <v>0</v>
      </c>
      <c r="H185" s="75"/>
      <c r="I185" s="75"/>
      <c r="J185" s="75"/>
      <c r="K185" s="75"/>
      <c r="L185" s="75"/>
      <c r="M185" s="75"/>
      <c r="N185" s="75"/>
      <c r="O185" s="75"/>
      <c r="P185" s="90">
        <v>0</v>
      </c>
    </row>
    <row r="186" spans="1:16" s="1" customFormat="1" ht="15" x14ac:dyDescent="0.2">
      <c r="A186" s="63" t="s">
        <v>744</v>
      </c>
      <c r="B186" s="70"/>
      <c r="C186" s="69" t="s">
        <v>32</v>
      </c>
      <c r="D186" s="75">
        <v>125</v>
      </c>
      <c r="E186" s="75">
        <v>125</v>
      </c>
      <c r="F186" s="75">
        <v>125</v>
      </c>
      <c r="G186" s="75">
        <v>125</v>
      </c>
      <c r="H186" s="75"/>
      <c r="I186" s="75"/>
      <c r="J186" s="75"/>
      <c r="K186" s="75"/>
      <c r="L186" s="75"/>
      <c r="M186" s="75"/>
      <c r="N186" s="75"/>
      <c r="O186" s="75"/>
      <c r="P186" s="90">
        <v>125</v>
      </c>
    </row>
    <row r="187" spans="1:16" s="1" customFormat="1" ht="15" x14ac:dyDescent="0.2">
      <c r="A187" s="63" t="s">
        <v>745</v>
      </c>
      <c r="B187" s="70"/>
      <c r="C187" s="69" t="s">
        <v>33</v>
      </c>
      <c r="D187" s="75">
        <v>1865</v>
      </c>
      <c r="E187" s="75">
        <v>1837</v>
      </c>
      <c r="F187" s="75">
        <v>1825</v>
      </c>
      <c r="G187" s="75">
        <v>1808</v>
      </c>
      <c r="H187" s="75"/>
      <c r="I187" s="75"/>
      <c r="J187" s="75"/>
      <c r="K187" s="75"/>
      <c r="L187" s="75"/>
      <c r="M187" s="75"/>
      <c r="N187" s="75"/>
      <c r="O187" s="75"/>
      <c r="P187" s="90">
        <v>1833.75</v>
      </c>
    </row>
    <row r="188" spans="1:16" s="1" customFormat="1" ht="15" x14ac:dyDescent="0.2">
      <c r="A188" s="63" t="s">
        <v>746</v>
      </c>
      <c r="B188" s="79"/>
      <c r="C188" s="80" t="s">
        <v>34</v>
      </c>
      <c r="D188" s="81">
        <v>0</v>
      </c>
      <c r="E188" s="81">
        <v>0</v>
      </c>
      <c r="F188" s="81">
        <v>0</v>
      </c>
      <c r="G188" s="81">
        <v>0</v>
      </c>
      <c r="H188" s="81"/>
      <c r="I188" s="81"/>
      <c r="J188" s="81"/>
      <c r="K188" s="81"/>
      <c r="L188" s="81"/>
      <c r="M188" s="81"/>
      <c r="N188" s="81"/>
      <c r="O188" s="81"/>
      <c r="P188" s="91">
        <v>0</v>
      </c>
    </row>
    <row r="189" spans="1:16" s="1" customFormat="1" ht="15" x14ac:dyDescent="0.2">
      <c r="A189" s="63" t="s">
        <v>747</v>
      </c>
      <c r="B189" s="70" t="s">
        <v>341</v>
      </c>
      <c r="C189" s="69" t="s">
        <v>30</v>
      </c>
      <c r="D189" s="75">
        <v>3117</v>
      </c>
      <c r="E189" s="75">
        <v>3215</v>
      </c>
      <c r="F189" s="75">
        <v>3330</v>
      </c>
      <c r="G189" s="75">
        <v>3434</v>
      </c>
      <c r="H189" s="75"/>
      <c r="I189" s="75"/>
      <c r="J189" s="75"/>
      <c r="K189" s="75"/>
      <c r="L189" s="75"/>
      <c r="M189" s="75"/>
      <c r="N189" s="75"/>
      <c r="O189" s="75"/>
      <c r="P189" s="90">
        <v>3274</v>
      </c>
    </row>
    <row r="190" spans="1:16" s="1" customFormat="1" ht="15" x14ac:dyDescent="0.2">
      <c r="A190" s="63" t="s">
        <v>748</v>
      </c>
      <c r="B190" s="70"/>
      <c r="C190" s="69" t="s">
        <v>31</v>
      </c>
      <c r="D190" s="75">
        <v>0</v>
      </c>
      <c r="E190" s="75">
        <v>0</v>
      </c>
      <c r="F190" s="75">
        <v>0</v>
      </c>
      <c r="G190" s="75">
        <v>0</v>
      </c>
      <c r="H190" s="75"/>
      <c r="I190" s="75"/>
      <c r="J190" s="75"/>
      <c r="K190" s="75"/>
      <c r="L190" s="75"/>
      <c r="M190" s="75"/>
      <c r="N190" s="75"/>
      <c r="O190" s="75"/>
      <c r="P190" s="90">
        <v>0</v>
      </c>
    </row>
    <row r="191" spans="1:16" s="1" customFormat="1" ht="15" x14ac:dyDescent="0.2">
      <c r="A191" s="63" t="s">
        <v>749</v>
      </c>
      <c r="B191" s="70"/>
      <c r="C191" s="69" t="s">
        <v>32</v>
      </c>
      <c r="D191" s="75">
        <v>3933</v>
      </c>
      <c r="E191" s="75">
        <v>3933</v>
      </c>
      <c r="F191" s="75">
        <v>3933</v>
      </c>
      <c r="G191" s="75">
        <v>3933</v>
      </c>
      <c r="H191" s="75"/>
      <c r="I191" s="75"/>
      <c r="J191" s="75"/>
      <c r="K191" s="75"/>
      <c r="L191" s="75"/>
      <c r="M191" s="75"/>
      <c r="N191" s="75"/>
      <c r="O191" s="75"/>
      <c r="P191" s="90">
        <v>3933</v>
      </c>
    </row>
    <row r="192" spans="1:16" s="1" customFormat="1" ht="15" x14ac:dyDescent="0.2">
      <c r="A192" s="63" t="s">
        <v>750</v>
      </c>
      <c r="B192" s="70"/>
      <c r="C192" s="69" t="s">
        <v>33</v>
      </c>
      <c r="D192" s="75">
        <v>1230</v>
      </c>
      <c r="E192" s="75">
        <v>1230</v>
      </c>
      <c r="F192" s="75">
        <v>1250</v>
      </c>
      <c r="G192" s="75">
        <v>1254</v>
      </c>
      <c r="H192" s="75"/>
      <c r="I192" s="75"/>
      <c r="J192" s="75"/>
      <c r="K192" s="75"/>
      <c r="L192" s="75"/>
      <c r="M192" s="75"/>
      <c r="N192" s="75"/>
      <c r="O192" s="75"/>
      <c r="P192" s="90">
        <v>1241</v>
      </c>
    </row>
    <row r="193" spans="1:16" s="1" customFormat="1" ht="15" x14ac:dyDescent="0.2">
      <c r="A193" s="63" t="s">
        <v>751</v>
      </c>
      <c r="B193" s="79"/>
      <c r="C193" s="80" t="s">
        <v>34</v>
      </c>
      <c r="D193" s="81">
        <v>0</v>
      </c>
      <c r="E193" s="81">
        <v>0</v>
      </c>
      <c r="F193" s="81">
        <v>0</v>
      </c>
      <c r="G193" s="81">
        <v>0</v>
      </c>
      <c r="H193" s="81"/>
      <c r="I193" s="81"/>
      <c r="J193" s="81"/>
      <c r="K193" s="81"/>
      <c r="L193" s="81"/>
      <c r="M193" s="81"/>
      <c r="N193" s="81"/>
      <c r="O193" s="81"/>
      <c r="P193" s="91">
        <v>0</v>
      </c>
    </row>
    <row r="194" spans="1:16" s="1" customFormat="1" ht="15" x14ac:dyDescent="0.2">
      <c r="A194" s="63" t="s">
        <v>752</v>
      </c>
      <c r="B194" s="70" t="s">
        <v>342</v>
      </c>
      <c r="C194" s="69" t="s">
        <v>30</v>
      </c>
      <c r="D194" s="75">
        <v>1380</v>
      </c>
      <c r="E194" s="75">
        <v>1417</v>
      </c>
      <c r="F194" s="75">
        <v>1467</v>
      </c>
      <c r="G194" s="75">
        <v>1521</v>
      </c>
      <c r="H194" s="75"/>
      <c r="I194" s="75"/>
      <c r="J194" s="75"/>
      <c r="K194" s="75"/>
      <c r="L194" s="75"/>
      <c r="M194" s="75"/>
      <c r="N194" s="75"/>
      <c r="O194" s="75"/>
      <c r="P194" s="90">
        <v>1446.25</v>
      </c>
    </row>
    <row r="195" spans="1:16" s="1" customFormat="1" ht="15" x14ac:dyDescent="0.2">
      <c r="A195" s="63" t="s">
        <v>753</v>
      </c>
      <c r="B195" s="70"/>
      <c r="C195" s="69" t="s">
        <v>31</v>
      </c>
      <c r="D195" s="75">
        <v>0</v>
      </c>
      <c r="E195" s="75">
        <v>0</v>
      </c>
      <c r="F195" s="75">
        <v>0</v>
      </c>
      <c r="G195" s="75">
        <v>0</v>
      </c>
      <c r="H195" s="75"/>
      <c r="I195" s="75"/>
      <c r="J195" s="75"/>
      <c r="K195" s="75"/>
      <c r="L195" s="75"/>
      <c r="M195" s="75"/>
      <c r="N195" s="75"/>
      <c r="O195" s="75"/>
      <c r="P195" s="90">
        <v>0</v>
      </c>
    </row>
    <row r="196" spans="1:16" s="1" customFormat="1" ht="15" x14ac:dyDescent="0.2">
      <c r="A196" s="63" t="s">
        <v>754</v>
      </c>
      <c r="B196" s="70"/>
      <c r="C196" s="69" t="s">
        <v>32</v>
      </c>
      <c r="D196" s="75">
        <v>0</v>
      </c>
      <c r="E196" s="75">
        <v>0</v>
      </c>
      <c r="F196" s="75">
        <v>0</v>
      </c>
      <c r="G196" s="75">
        <v>0</v>
      </c>
      <c r="H196" s="75"/>
      <c r="I196" s="75"/>
      <c r="J196" s="75"/>
      <c r="K196" s="75"/>
      <c r="L196" s="75"/>
      <c r="M196" s="75"/>
      <c r="N196" s="75"/>
      <c r="O196" s="75"/>
      <c r="P196" s="90">
        <v>0</v>
      </c>
    </row>
    <row r="197" spans="1:16" s="1" customFormat="1" ht="15" x14ac:dyDescent="0.2">
      <c r="A197" s="63" t="s">
        <v>755</v>
      </c>
      <c r="B197" s="70"/>
      <c r="C197" s="69" t="s">
        <v>33</v>
      </c>
      <c r="D197" s="75">
        <v>316</v>
      </c>
      <c r="E197" s="75">
        <v>343</v>
      </c>
      <c r="F197" s="75">
        <v>369</v>
      </c>
      <c r="G197" s="75">
        <v>378</v>
      </c>
      <c r="H197" s="75"/>
      <c r="I197" s="75"/>
      <c r="J197" s="75"/>
      <c r="K197" s="75"/>
      <c r="L197" s="75"/>
      <c r="M197" s="75"/>
      <c r="N197" s="75"/>
      <c r="O197" s="75"/>
      <c r="P197" s="90">
        <v>351.5</v>
      </c>
    </row>
    <row r="198" spans="1:16" s="1" customFormat="1" ht="15" x14ac:dyDescent="0.2">
      <c r="A198" s="63" t="s">
        <v>756</v>
      </c>
      <c r="B198" s="79"/>
      <c r="C198" s="80" t="s">
        <v>34</v>
      </c>
      <c r="D198" s="81">
        <v>0</v>
      </c>
      <c r="E198" s="81">
        <v>0</v>
      </c>
      <c r="F198" s="81">
        <v>0</v>
      </c>
      <c r="G198" s="81">
        <v>0</v>
      </c>
      <c r="H198" s="81"/>
      <c r="I198" s="81"/>
      <c r="J198" s="81"/>
      <c r="K198" s="81"/>
      <c r="L198" s="81"/>
      <c r="M198" s="81"/>
      <c r="N198" s="81"/>
      <c r="O198" s="81"/>
      <c r="P198" s="91">
        <v>0</v>
      </c>
    </row>
    <row r="199" spans="1:16" s="1" customFormat="1" ht="15" x14ac:dyDescent="0.2">
      <c r="A199" s="63" t="s">
        <v>757</v>
      </c>
      <c r="B199" s="70" t="s">
        <v>343</v>
      </c>
      <c r="C199" s="69" t="s">
        <v>30</v>
      </c>
      <c r="D199" s="75">
        <v>0</v>
      </c>
      <c r="E199" s="75">
        <v>0</v>
      </c>
      <c r="F199" s="75">
        <v>0</v>
      </c>
      <c r="G199" s="75">
        <v>0</v>
      </c>
      <c r="H199" s="75"/>
      <c r="I199" s="75"/>
      <c r="J199" s="75"/>
      <c r="K199" s="75"/>
      <c r="L199" s="75"/>
      <c r="M199" s="75"/>
      <c r="N199" s="75"/>
      <c r="O199" s="75"/>
      <c r="P199" s="90">
        <v>0</v>
      </c>
    </row>
    <row r="200" spans="1:16" s="1" customFormat="1" ht="15" x14ac:dyDescent="0.2">
      <c r="A200" s="63" t="s">
        <v>758</v>
      </c>
      <c r="B200" s="70"/>
      <c r="C200" s="69" t="s">
        <v>31</v>
      </c>
      <c r="D200" s="75">
        <v>0</v>
      </c>
      <c r="E200" s="75">
        <v>0</v>
      </c>
      <c r="F200" s="75">
        <v>0</v>
      </c>
      <c r="G200" s="75">
        <v>0</v>
      </c>
      <c r="H200" s="75"/>
      <c r="I200" s="75"/>
      <c r="J200" s="75"/>
      <c r="K200" s="75"/>
      <c r="L200" s="75"/>
      <c r="M200" s="75"/>
      <c r="N200" s="75"/>
      <c r="O200" s="75"/>
      <c r="P200" s="90">
        <v>0</v>
      </c>
    </row>
    <row r="201" spans="1:16" s="1" customFormat="1" ht="15" x14ac:dyDescent="0.2">
      <c r="A201" s="63" t="s">
        <v>759</v>
      </c>
      <c r="B201" s="70"/>
      <c r="C201" s="69" t="s">
        <v>32</v>
      </c>
      <c r="D201" s="75">
        <v>0</v>
      </c>
      <c r="E201" s="75">
        <v>0</v>
      </c>
      <c r="F201" s="75">
        <v>0</v>
      </c>
      <c r="G201" s="75">
        <v>0</v>
      </c>
      <c r="H201" s="75"/>
      <c r="I201" s="75"/>
      <c r="J201" s="75"/>
      <c r="K201" s="75"/>
      <c r="L201" s="75"/>
      <c r="M201" s="75"/>
      <c r="N201" s="75"/>
      <c r="O201" s="75"/>
      <c r="P201" s="90">
        <v>0</v>
      </c>
    </row>
    <row r="202" spans="1:16" s="1" customFormat="1" ht="15" x14ac:dyDescent="0.2">
      <c r="A202" s="63" t="s">
        <v>760</v>
      </c>
      <c r="B202" s="70"/>
      <c r="C202" s="69" t="s">
        <v>33</v>
      </c>
      <c r="D202" s="75">
        <v>1</v>
      </c>
      <c r="E202" s="75">
        <v>1</v>
      </c>
      <c r="F202" s="75">
        <v>1</v>
      </c>
      <c r="G202" s="75">
        <v>1</v>
      </c>
      <c r="H202" s="75"/>
      <c r="I202" s="75"/>
      <c r="J202" s="75"/>
      <c r="K202" s="75"/>
      <c r="L202" s="75"/>
      <c r="M202" s="75"/>
      <c r="N202" s="75"/>
      <c r="O202" s="75"/>
      <c r="P202" s="90">
        <v>1</v>
      </c>
    </row>
    <row r="203" spans="1:16" s="1" customFormat="1" ht="15" x14ac:dyDescent="0.2">
      <c r="A203" s="63" t="s">
        <v>761</v>
      </c>
      <c r="B203" s="79"/>
      <c r="C203" s="80" t="s">
        <v>34</v>
      </c>
      <c r="D203" s="81">
        <v>0</v>
      </c>
      <c r="E203" s="81">
        <v>0</v>
      </c>
      <c r="F203" s="81">
        <v>0</v>
      </c>
      <c r="G203" s="81">
        <v>0</v>
      </c>
      <c r="H203" s="81"/>
      <c r="I203" s="81"/>
      <c r="J203" s="81"/>
      <c r="K203" s="81"/>
      <c r="L203" s="81"/>
      <c r="M203" s="81"/>
      <c r="N203" s="81"/>
      <c r="O203" s="81"/>
      <c r="P203" s="91">
        <v>0</v>
      </c>
    </row>
    <row r="204" spans="1:16" s="1" customFormat="1" ht="15" x14ac:dyDescent="0.2">
      <c r="A204" s="63" t="s">
        <v>773</v>
      </c>
      <c r="B204" s="70" t="s">
        <v>346</v>
      </c>
      <c r="C204" s="69" t="s">
        <v>30</v>
      </c>
      <c r="D204" s="75">
        <v>890</v>
      </c>
      <c r="E204" s="75">
        <v>888</v>
      </c>
      <c r="F204" s="75">
        <v>881</v>
      </c>
      <c r="G204" s="75">
        <v>894</v>
      </c>
      <c r="H204" s="75"/>
      <c r="I204" s="75"/>
      <c r="J204" s="75"/>
      <c r="K204" s="75"/>
      <c r="L204" s="75"/>
      <c r="M204" s="75"/>
      <c r="N204" s="75"/>
      <c r="O204" s="75"/>
      <c r="P204" s="90">
        <v>888.25</v>
      </c>
    </row>
    <row r="205" spans="1:16" s="1" customFormat="1" ht="15" x14ac:dyDescent="0.2">
      <c r="A205" s="63" t="s">
        <v>774</v>
      </c>
      <c r="B205" s="70"/>
      <c r="C205" s="69" t="s">
        <v>31</v>
      </c>
      <c r="D205" s="75">
        <v>0</v>
      </c>
      <c r="E205" s="75">
        <v>0</v>
      </c>
      <c r="F205" s="75">
        <v>0</v>
      </c>
      <c r="G205" s="75">
        <v>0</v>
      </c>
      <c r="H205" s="75"/>
      <c r="I205" s="75"/>
      <c r="J205" s="75"/>
      <c r="K205" s="75"/>
      <c r="L205" s="75"/>
      <c r="M205" s="75"/>
      <c r="N205" s="75"/>
      <c r="O205" s="75"/>
      <c r="P205" s="90">
        <v>0</v>
      </c>
    </row>
    <row r="206" spans="1:16" s="1" customFormat="1" ht="15" x14ac:dyDescent="0.2">
      <c r="A206" s="63" t="s">
        <v>775</v>
      </c>
      <c r="B206" s="70"/>
      <c r="C206" s="69" t="s">
        <v>32</v>
      </c>
      <c r="D206" s="75">
        <v>11663</v>
      </c>
      <c r="E206" s="75">
        <v>11756</v>
      </c>
      <c r="F206" s="75">
        <v>11992</v>
      </c>
      <c r="G206" s="75">
        <v>12245</v>
      </c>
      <c r="H206" s="75"/>
      <c r="I206" s="75"/>
      <c r="J206" s="75"/>
      <c r="K206" s="75"/>
      <c r="L206" s="75"/>
      <c r="M206" s="75"/>
      <c r="N206" s="75"/>
      <c r="O206" s="75"/>
      <c r="P206" s="90">
        <v>11914</v>
      </c>
    </row>
    <row r="207" spans="1:16" s="1" customFormat="1" ht="15" x14ac:dyDescent="0.2">
      <c r="A207" s="63" t="s">
        <v>776</v>
      </c>
      <c r="B207" s="70"/>
      <c r="C207" s="69" t="s">
        <v>33</v>
      </c>
      <c r="D207" s="75">
        <v>47</v>
      </c>
      <c r="E207" s="75">
        <v>47</v>
      </c>
      <c r="F207" s="75">
        <v>50</v>
      </c>
      <c r="G207" s="75">
        <v>48</v>
      </c>
      <c r="H207" s="75"/>
      <c r="I207" s="75"/>
      <c r="J207" s="75"/>
      <c r="K207" s="75"/>
      <c r="L207" s="75"/>
      <c r="M207" s="75"/>
      <c r="N207" s="75"/>
      <c r="O207" s="75"/>
      <c r="P207" s="90">
        <v>48</v>
      </c>
    </row>
    <row r="208" spans="1:16" s="1" customFormat="1" ht="15" x14ac:dyDescent="0.2">
      <c r="A208" s="63" t="s">
        <v>777</v>
      </c>
      <c r="B208" s="79"/>
      <c r="C208" s="80" t="s">
        <v>34</v>
      </c>
      <c r="D208" s="81">
        <v>1</v>
      </c>
      <c r="E208" s="81">
        <v>1</v>
      </c>
      <c r="F208" s="81">
        <v>1</v>
      </c>
      <c r="G208" s="81">
        <v>1</v>
      </c>
      <c r="H208" s="81"/>
      <c r="I208" s="81"/>
      <c r="J208" s="81"/>
      <c r="K208" s="81"/>
      <c r="L208" s="81"/>
      <c r="M208" s="81"/>
      <c r="N208" s="81"/>
      <c r="O208" s="81"/>
      <c r="P208" s="91">
        <v>1</v>
      </c>
    </row>
    <row r="209" spans="1:17" s="1" customFormat="1" ht="15" x14ac:dyDescent="0.2">
      <c r="A209" s="63" t="s">
        <v>762</v>
      </c>
      <c r="B209" s="70" t="s">
        <v>345</v>
      </c>
      <c r="C209" s="69" t="s">
        <v>30</v>
      </c>
      <c r="D209" s="75">
        <v>0</v>
      </c>
      <c r="E209" s="75">
        <v>0</v>
      </c>
      <c r="F209" s="75">
        <v>0</v>
      </c>
      <c r="G209" s="75">
        <v>0</v>
      </c>
      <c r="H209" s="75"/>
      <c r="I209" s="75"/>
      <c r="J209" s="75"/>
      <c r="K209" s="75"/>
      <c r="L209" s="75"/>
      <c r="M209" s="75"/>
      <c r="N209" s="75"/>
      <c r="O209" s="75"/>
      <c r="P209" s="90">
        <v>0</v>
      </c>
    </row>
    <row r="210" spans="1:17" s="1" customFormat="1" ht="15" x14ac:dyDescent="0.2">
      <c r="A210" s="63" t="s">
        <v>763</v>
      </c>
      <c r="B210" s="70"/>
      <c r="C210" s="69" t="s">
        <v>31</v>
      </c>
      <c r="D210" s="75">
        <v>0</v>
      </c>
      <c r="E210" s="75">
        <v>0</v>
      </c>
      <c r="F210" s="75">
        <v>0</v>
      </c>
      <c r="G210" s="75">
        <v>0</v>
      </c>
      <c r="H210" s="75"/>
      <c r="I210" s="75"/>
      <c r="J210" s="75"/>
      <c r="K210" s="75"/>
      <c r="L210" s="75"/>
      <c r="M210" s="75"/>
      <c r="N210" s="75"/>
      <c r="O210" s="75"/>
      <c r="P210" s="90">
        <v>0</v>
      </c>
    </row>
    <row r="211" spans="1:17" s="1" customFormat="1" ht="15" x14ac:dyDescent="0.2">
      <c r="A211" s="63" t="s">
        <v>764</v>
      </c>
      <c r="B211" s="70"/>
      <c r="C211" s="69" t="s">
        <v>32</v>
      </c>
      <c r="D211" s="75">
        <v>0</v>
      </c>
      <c r="E211" s="75">
        <v>0</v>
      </c>
      <c r="F211" s="75">
        <v>0</v>
      </c>
      <c r="G211" s="75">
        <v>0</v>
      </c>
      <c r="H211" s="75"/>
      <c r="I211" s="75"/>
      <c r="J211" s="75"/>
      <c r="K211" s="75"/>
      <c r="L211" s="75"/>
      <c r="M211" s="75"/>
      <c r="N211" s="75"/>
      <c r="O211" s="75"/>
      <c r="P211" s="90">
        <v>0</v>
      </c>
    </row>
    <row r="212" spans="1:17" s="1" customFormat="1" ht="15" x14ac:dyDescent="0.2">
      <c r="A212" s="63" t="s">
        <v>765</v>
      </c>
      <c r="B212" s="70"/>
      <c r="C212" s="69" t="s">
        <v>33</v>
      </c>
      <c r="D212" s="75">
        <v>0</v>
      </c>
      <c r="E212" s="75">
        <v>0</v>
      </c>
      <c r="F212" s="75">
        <v>0</v>
      </c>
      <c r="G212" s="75">
        <v>0</v>
      </c>
      <c r="H212" s="75"/>
      <c r="I212" s="75"/>
      <c r="J212" s="75"/>
      <c r="K212" s="75"/>
      <c r="L212" s="75"/>
      <c r="M212" s="75"/>
      <c r="N212" s="75"/>
      <c r="O212" s="75"/>
      <c r="P212" s="90">
        <v>0</v>
      </c>
    </row>
    <row r="213" spans="1:17" s="1" customFormat="1" ht="15" x14ac:dyDescent="0.2">
      <c r="A213" s="63" t="s">
        <v>766</v>
      </c>
      <c r="B213" s="79"/>
      <c r="C213" s="80" t="s">
        <v>34</v>
      </c>
      <c r="D213" s="81">
        <v>0</v>
      </c>
      <c r="E213" s="81">
        <v>0</v>
      </c>
      <c r="F213" s="81">
        <v>0</v>
      </c>
      <c r="G213" s="81">
        <v>0</v>
      </c>
      <c r="H213" s="81"/>
      <c r="I213" s="81"/>
      <c r="J213" s="81"/>
      <c r="K213" s="81"/>
      <c r="L213" s="81"/>
      <c r="M213" s="81"/>
      <c r="N213" s="81"/>
      <c r="O213" s="81"/>
      <c r="P213" s="91">
        <v>0</v>
      </c>
    </row>
    <row r="214" spans="1:17" s="1" customFormat="1" ht="15" x14ac:dyDescent="0.2">
      <c r="A214" s="63" t="s">
        <v>767</v>
      </c>
      <c r="B214" s="70" t="s">
        <v>29</v>
      </c>
      <c r="C214" s="69" t="s">
        <v>30</v>
      </c>
      <c r="D214" s="75">
        <v>0</v>
      </c>
      <c r="E214" s="75">
        <v>0</v>
      </c>
      <c r="F214" s="75">
        <v>0</v>
      </c>
      <c r="G214" s="75">
        <v>0</v>
      </c>
      <c r="H214" s="75"/>
      <c r="I214" s="75"/>
      <c r="J214" s="75"/>
      <c r="K214" s="75"/>
      <c r="L214" s="75"/>
      <c r="M214" s="75"/>
      <c r="N214" s="75"/>
      <c r="O214" s="75"/>
      <c r="P214" s="90">
        <v>0</v>
      </c>
    </row>
    <row r="215" spans="1:17" s="1" customFormat="1" ht="15" x14ac:dyDescent="0.2">
      <c r="A215" s="63" t="s">
        <v>768</v>
      </c>
      <c r="B215" s="70"/>
      <c r="C215" s="69" t="s">
        <v>31</v>
      </c>
      <c r="D215" s="75">
        <v>0</v>
      </c>
      <c r="E215" s="75">
        <v>0</v>
      </c>
      <c r="F215" s="75">
        <v>0</v>
      </c>
      <c r="G215" s="75">
        <v>0</v>
      </c>
      <c r="H215" s="75"/>
      <c r="I215" s="75"/>
      <c r="J215" s="75"/>
      <c r="K215" s="75"/>
      <c r="L215" s="75"/>
      <c r="M215" s="75"/>
      <c r="N215" s="75"/>
      <c r="O215" s="75"/>
      <c r="P215" s="90">
        <v>0</v>
      </c>
    </row>
    <row r="216" spans="1:17" s="1" customFormat="1" ht="15" x14ac:dyDescent="0.2">
      <c r="A216" s="63" t="s">
        <v>769</v>
      </c>
      <c r="B216" s="70"/>
      <c r="C216" s="69" t="s">
        <v>32</v>
      </c>
      <c r="D216" s="75">
        <v>87</v>
      </c>
      <c r="E216" s="75">
        <v>87</v>
      </c>
      <c r="F216" s="75">
        <v>87</v>
      </c>
      <c r="G216" s="75">
        <v>87</v>
      </c>
      <c r="H216" s="75"/>
      <c r="I216" s="75"/>
      <c r="J216" s="75"/>
      <c r="K216" s="75"/>
      <c r="L216" s="75"/>
      <c r="M216" s="75"/>
      <c r="N216" s="75"/>
      <c r="O216" s="75"/>
      <c r="P216" s="90">
        <v>87</v>
      </c>
    </row>
    <row r="217" spans="1:17" s="1" customFormat="1" ht="15" x14ac:dyDescent="0.2">
      <c r="A217" s="63" t="s">
        <v>770</v>
      </c>
      <c r="B217" s="70"/>
      <c r="C217" s="69" t="s">
        <v>33</v>
      </c>
      <c r="D217" s="75">
        <v>0</v>
      </c>
      <c r="E217" s="75">
        <v>0</v>
      </c>
      <c r="F217" s="75">
        <v>0</v>
      </c>
      <c r="G217" s="75">
        <v>0</v>
      </c>
      <c r="H217" s="75"/>
      <c r="I217" s="75"/>
      <c r="J217" s="75"/>
      <c r="K217" s="75"/>
      <c r="L217" s="75"/>
      <c r="M217" s="75"/>
      <c r="N217" s="75"/>
      <c r="O217" s="75"/>
      <c r="P217" s="90">
        <v>0</v>
      </c>
    </row>
    <row r="218" spans="1:17" s="1" customFormat="1" ht="15" x14ac:dyDescent="0.2">
      <c r="A218" s="63" t="s">
        <v>771</v>
      </c>
      <c r="B218" s="70"/>
      <c r="C218" s="69" t="s">
        <v>34</v>
      </c>
      <c r="D218" s="75">
        <v>0</v>
      </c>
      <c r="E218" s="75">
        <v>0</v>
      </c>
      <c r="F218" s="75">
        <v>0</v>
      </c>
      <c r="G218" s="75">
        <v>0</v>
      </c>
      <c r="H218" s="75"/>
      <c r="I218" s="75"/>
      <c r="J218" s="75"/>
      <c r="K218" s="75"/>
      <c r="L218" s="75"/>
      <c r="M218" s="75"/>
      <c r="N218" s="75"/>
      <c r="O218" s="75"/>
      <c r="P218" s="90">
        <v>0</v>
      </c>
    </row>
    <row r="219" spans="1:17" s="1" customFormat="1" ht="15.75" thickBot="1" x14ac:dyDescent="0.3">
      <c r="B219" s="71" t="s">
        <v>305</v>
      </c>
      <c r="C219" s="74"/>
      <c r="D219" s="78">
        <v>34548</v>
      </c>
      <c r="E219" s="78">
        <v>34846</v>
      </c>
      <c r="F219" s="78">
        <v>35445</v>
      </c>
      <c r="G219" s="78">
        <v>35974</v>
      </c>
      <c r="H219" s="78"/>
      <c r="I219" s="78"/>
      <c r="J219" s="78"/>
      <c r="K219" s="78"/>
      <c r="L219" s="78"/>
      <c r="M219" s="78"/>
      <c r="N219" s="78"/>
      <c r="O219" s="78"/>
      <c r="P219" s="92">
        <v>35203.25</v>
      </c>
    </row>
    <row r="220" spans="1:17" s="1" customFormat="1" ht="15" thickTop="1" x14ac:dyDescent="0.2"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O220" s="39"/>
    </row>
    <row r="221" spans="1:17" ht="15" x14ac:dyDescent="0.25">
      <c r="B221" s="61"/>
      <c r="C221" s="7"/>
      <c r="D221" s="7"/>
      <c r="E221" s="7"/>
      <c r="F221" s="7"/>
      <c r="G221" s="7"/>
      <c r="H221" s="7"/>
      <c r="I221" s="9"/>
      <c r="J221" s="10"/>
      <c r="Q221" s="35"/>
    </row>
    <row r="222" spans="1:17" ht="15" x14ac:dyDescent="0.25">
      <c r="C222" s="7"/>
      <c r="D222" s="7"/>
      <c r="E222" s="7"/>
      <c r="F222" s="7"/>
      <c r="G222" s="7"/>
      <c r="H222" s="7"/>
      <c r="I222" s="9"/>
      <c r="J222" s="10"/>
      <c r="Q222" s="35"/>
    </row>
    <row r="223" spans="1:17" ht="15" x14ac:dyDescent="0.25">
      <c r="C223" s="7"/>
      <c r="D223" s="7"/>
      <c r="E223" s="7"/>
      <c r="F223" s="7"/>
      <c r="G223" s="7"/>
      <c r="H223" s="7"/>
      <c r="I223" s="9"/>
      <c r="J223" s="10"/>
      <c r="Q223" s="35"/>
    </row>
    <row r="224" spans="1:17" ht="15" x14ac:dyDescent="0.25">
      <c r="C224" s="7"/>
      <c r="D224" s="7"/>
      <c r="E224" s="7"/>
      <c r="F224" s="7"/>
      <c r="G224" s="7"/>
      <c r="H224" s="7"/>
      <c r="I224" s="9"/>
      <c r="J224" s="10"/>
      <c r="Q224" s="35"/>
    </row>
    <row r="225" spans="3:17" ht="15" x14ac:dyDescent="0.25">
      <c r="C225" s="7"/>
      <c r="D225" s="7"/>
      <c r="E225" s="7"/>
      <c r="F225" s="7"/>
      <c r="G225" s="7"/>
      <c r="H225" s="7"/>
      <c r="I225" s="9"/>
      <c r="J225" s="10"/>
      <c r="Q225" s="35"/>
    </row>
    <row r="226" spans="3:17" ht="15" x14ac:dyDescent="0.25">
      <c r="C226" s="7"/>
      <c r="D226" s="7"/>
      <c r="E226" s="7"/>
      <c r="F226" s="7"/>
      <c r="G226" s="7"/>
      <c r="H226" s="7"/>
      <c r="I226" s="9"/>
      <c r="J226" s="10"/>
      <c r="Q226" s="35"/>
    </row>
    <row r="227" spans="3:17" ht="15" x14ac:dyDescent="0.25">
      <c r="Q227" s="35"/>
    </row>
    <row r="228" spans="3:17" ht="15" x14ac:dyDescent="0.25">
      <c r="Q228" s="35"/>
    </row>
    <row r="229" spans="3:17" ht="15" x14ac:dyDescent="0.25">
      <c r="Q229" s="35"/>
    </row>
    <row r="230" spans="3:17" ht="15" x14ac:dyDescent="0.25">
      <c r="Q230" s="35"/>
    </row>
    <row r="231" spans="3:17" ht="15" x14ac:dyDescent="0.25">
      <c r="Q231" s="35"/>
    </row>
    <row r="232" spans="3:17" ht="15" x14ac:dyDescent="0.25">
      <c r="Q232" s="35"/>
    </row>
    <row r="233" spans="3:17" ht="15" x14ac:dyDescent="0.25">
      <c r="Q233" s="35"/>
    </row>
    <row r="234" spans="3:17" ht="15" x14ac:dyDescent="0.25">
      <c r="Q234" s="35"/>
    </row>
    <row r="235" spans="3:17" ht="15" x14ac:dyDescent="0.25">
      <c r="Q235" s="35"/>
    </row>
    <row r="236" spans="3:17" ht="15" x14ac:dyDescent="0.25">
      <c r="Q236" s="35"/>
    </row>
    <row r="237" spans="3:17" ht="15" x14ac:dyDescent="0.25">
      <c r="Q237" s="35"/>
    </row>
    <row r="238" spans="3:17" ht="15" x14ac:dyDescent="0.25">
      <c r="Q238" s="35"/>
    </row>
    <row r="239" spans="3:17" ht="15" x14ac:dyDescent="0.25">
      <c r="Q239" s="35"/>
    </row>
    <row r="240" spans="3:17" ht="15" x14ac:dyDescent="0.25">
      <c r="Q240" s="35"/>
    </row>
    <row r="241" spans="17:17" ht="15" x14ac:dyDescent="0.25">
      <c r="Q241" s="35"/>
    </row>
    <row r="242" spans="17:17" ht="15" x14ac:dyDescent="0.25">
      <c r="Q242" s="35"/>
    </row>
    <row r="243" spans="17:17" ht="15" x14ac:dyDescent="0.25">
      <c r="Q243" s="35"/>
    </row>
    <row r="244" spans="17:17" ht="15" x14ac:dyDescent="0.25">
      <c r="Q244" s="35"/>
    </row>
    <row r="245" spans="17:17" ht="15" x14ac:dyDescent="0.25">
      <c r="Q245" s="35"/>
    </row>
    <row r="246" spans="17:17" ht="15" x14ac:dyDescent="0.25">
      <c r="Q246" s="35"/>
    </row>
    <row r="247" spans="17:17" ht="15" x14ac:dyDescent="0.25">
      <c r="Q247" s="35"/>
    </row>
    <row r="248" spans="17:17" ht="15" x14ac:dyDescent="0.25">
      <c r="Q248" s="35"/>
    </row>
    <row r="249" spans="17:17" ht="15" x14ac:dyDescent="0.25">
      <c r="Q249" s="35"/>
    </row>
    <row r="250" spans="17:17" ht="15" x14ac:dyDescent="0.25">
      <c r="Q250" s="35"/>
    </row>
    <row r="251" spans="17:17" ht="15" x14ac:dyDescent="0.25">
      <c r="Q251" s="35"/>
    </row>
    <row r="252" spans="17:17" ht="15" x14ac:dyDescent="0.25">
      <c r="Q252" s="35"/>
    </row>
    <row r="253" spans="17:17" ht="15" x14ac:dyDescent="0.25">
      <c r="Q253" s="35"/>
    </row>
    <row r="254" spans="17:17" ht="15" x14ac:dyDescent="0.25">
      <c r="Q254" s="35"/>
    </row>
    <row r="255" spans="17:17" ht="15" x14ac:dyDescent="0.25">
      <c r="Q255" s="35"/>
    </row>
    <row r="256" spans="17:17" ht="15" x14ac:dyDescent="0.25">
      <c r="Q256" s="35"/>
    </row>
    <row r="257" spans="17:17" ht="15" x14ac:dyDescent="0.25">
      <c r="Q257" s="35"/>
    </row>
    <row r="258" spans="17:17" ht="15" x14ac:dyDescent="0.25">
      <c r="Q258" s="35"/>
    </row>
    <row r="259" spans="17:17" ht="15" x14ac:dyDescent="0.25">
      <c r="Q259" s="35"/>
    </row>
    <row r="260" spans="17:17" ht="15" x14ac:dyDescent="0.25">
      <c r="Q260" s="35"/>
    </row>
    <row r="261" spans="17:17" ht="15" x14ac:dyDescent="0.25">
      <c r="Q261" s="35"/>
    </row>
    <row r="262" spans="17:17" ht="15" x14ac:dyDescent="0.25">
      <c r="Q262" s="35"/>
    </row>
    <row r="263" spans="17:17" ht="15" x14ac:dyDescent="0.25">
      <c r="Q263" s="35"/>
    </row>
    <row r="264" spans="17:17" ht="15" x14ac:dyDescent="0.25">
      <c r="Q264" s="35"/>
    </row>
    <row r="265" spans="17:17" ht="15" x14ac:dyDescent="0.25">
      <c r="Q265" s="35"/>
    </row>
    <row r="266" spans="17:17" ht="15" x14ac:dyDescent="0.25">
      <c r="Q266" s="35"/>
    </row>
    <row r="267" spans="17:17" ht="15" x14ac:dyDescent="0.25">
      <c r="Q267" s="35"/>
    </row>
    <row r="268" spans="17:17" ht="15" x14ac:dyDescent="0.25">
      <c r="Q268" s="35"/>
    </row>
    <row r="269" spans="17:17" ht="15" x14ac:dyDescent="0.25">
      <c r="Q269" s="35"/>
    </row>
    <row r="270" spans="17:17" ht="15" x14ac:dyDescent="0.25">
      <c r="Q270" s="35"/>
    </row>
    <row r="271" spans="17:17" ht="15" x14ac:dyDescent="0.25">
      <c r="Q271" s="35"/>
    </row>
    <row r="272" spans="17:17" ht="15" x14ac:dyDescent="0.25">
      <c r="Q272" s="35"/>
    </row>
    <row r="273" spans="17:17" ht="15" x14ac:dyDescent="0.25">
      <c r="Q273" s="35"/>
    </row>
    <row r="274" spans="17:17" ht="15" x14ac:dyDescent="0.25">
      <c r="Q274" s="35"/>
    </row>
    <row r="275" spans="17:17" ht="15" x14ac:dyDescent="0.25">
      <c r="Q275" s="35"/>
    </row>
    <row r="276" spans="17:17" ht="15" x14ac:dyDescent="0.25">
      <c r="Q276" s="35"/>
    </row>
    <row r="277" spans="17:17" ht="15" x14ac:dyDescent="0.25">
      <c r="Q277" s="35"/>
    </row>
    <row r="278" spans="17:17" ht="15" x14ac:dyDescent="0.25">
      <c r="Q278" s="35"/>
    </row>
    <row r="279" spans="17:17" ht="15" x14ac:dyDescent="0.25">
      <c r="Q279" s="35"/>
    </row>
    <row r="280" spans="17:17" ht="15" x14ac:dyDescent="0.25">
      <c r="Q280" s="35"/>
    </row>
    <row r="281" spans="17:17" ht="15" x14ac:dyDescent="0.25">
      <c r="Q281" s="35"/>
    </row>
    <row r="282" spans="17:17" ht="15" x14ac:dyDescent="0.25">
      <c r="Q282" s="35"/>
    </row>
    <row r="283" spans="17:17" ht="15" x14ac:dyDescent="0.25">
      <c r="Q283" s="35"/>
    </row>
    <row r="284" spans="17:17" ht="15" x14ac:dyDescent="0.25">
      <c r="Q284" s="35"/>
    </row>
    <row r="285" spans="17:17" ht="15" x14ac:dyDescent="0.25">
      <c r="Q285" s="35"/>
    </row>
    <row r="286" spans="17:17" ht="15" x14ac:dyDescent="0.25">
      <c r="Q286" s="35"/>
    </row>
    <row r="287" spans="17:17" ht="15" x14ac:dyDescent="0.25">
      <c r="Q287" s="35"/>
    </row>
    <row r="288" spans="17:17" ht="15" x14ac:dyDescent="0.25">
      <c r="Q288" s="35"/>
    </row>
    <row r="289" spans="17:17" ht="15" x14ac:dyDescent="0.25">
      <c r="Q289" s="35"/>
    </row>
    <row r="290" spans="17:17" ht="15" x14ac:dyDescent="0.25">
      <c r="Q290" s="35"/>
    </row>
    <row r="291" spans="17:17" ht="15" x14ac:dyDescent="0.25">
      <c r="Q291" s="35"/>
    </row>
    <row r="292" spans="17:17" ht="15" x14ac:dyDescent="0.25">
      <c r="Q292" s="35"/>
    </row>
    <row r="293" spans="17:17" ht="15" x14ac:dyDescent="0.25">
      <c r="Q293" s="35"/>
    </row>
    <row r="294" spans="17:17" ht="15" x14ac:dyDescent="0.25">
      <c r="Q294" s="35"/>
    </row>
    <row r="295" spans="17:17" ht="15" x14ac:dyDescent="0.25">
      <c r="Q295" s="35"/>
    </row>
    <row r="296" spans="17:17" ht="15" x14ac:dyDescent="0.25">
      <c r="Q296" s="35"/>
    </row>
    <row r="297" spans="17:17" ht="15" x14ac:dyDescent="0.25">
      <c r="Q297" s="35"/>
    </row>
    <row r="298" spans="17:17" ht="15" x14ac:dyDescent="0.25">
      <c r="Q298" s="35"/>
    </row>
    <row r="299" spans="17:17" ht="15" x14ac:dyDescent="0.25">
      <c r="Q299" s="35"/>
    </row>
    <row r="300" spans="17:17" ht="15" x14ac:dyDescent="0.25">
      <c r="Q300" s="35"/>
    </row>
    <row r="301" spans="17:17" ht="15" x14ac:dyDescent="0.25">
      <c r="Q301" s="35"/>
    </row>
    <row r="302" spans="17:17" ht="15" x14ac:dyDescent="0.25">
      <c r="Q302" s="35"/>
    </row>
    <row r="303" spans="17:17" ht="15" x14ac:dyDescent="0.25">
      <c r="Q303" s="35"/>
    </row>
    <row r="304" spans="17:17" ht="15" x14ac:dyDescent="0.25">
      <c r="Q304" s="35"/>
    </row>
    <row r="305" spans="17:17" ht="15" x14ac:dyDescent="0.25">
      <c r="Q305" s="35"/>
    </row>
    <row r="306" spans="17:17" ht="15" x14ac:dyDescent="0.25">
      <c r="Q306" s="35"/>
    </row>
    <row r="307" spans="17:17" ht="15" x14ac:dyDescent="0.25">
      <c r="Q307" s="35"/>
    </row>
    <row r="308" spans="17:17" ht="15" x14ac:dyDescent="0.25">
      <c r="Q308" s="35"/>
    </row>
    <row r="309" spans="17:17" ht="15" x14ac:dyDescent="0.25">
      <c r="Q309" s="35"/>
    </row>
    <row r="310" spans="17:17" ht="15" x14ac:dyDescent="0.25">
      <c r="Q310" s="35"/>
    </row>
    <row r="311" spans="17:17" ht="15" x14ac:dyDescent="0.25">
      <c r="Q311" s="35"/>
    </row>
    <row r="312" spans="17:17" ht="15" x14ac:dyDescent="0.25">
      <c r="Q312" s="35"/>
    </row>
    <row r="313" spans="17:17" ht="15" x14ac:dyDescent="0.25">
      <c r="Q313" s="35"/>
    </row>
    <row r="314" spans="17:17" ht="15" x14ac:dyDescent="0.25">
      <c r="Q314" s="35"/>
    </row>
    <row r="315" spans="17:17" ht="15" x14ac:dyDescent="0.25">
      <c r="Q315" s="35"/>
    </row>
    <row r="316" spans="17:17" ht="15" x14ac:dyDescent="0.25">
      <c r="Q316" s="35"/>
    </row>
    <row r="317" spans="17:17" ht="15" x14ac:dyDescent="0.25">
      <c r="Q317" s="35"/>
    </row>
    <row r="318" spans="17:17" ht="15" x14ac:dyDescent="0.25">
      <c r="Q318" s="35"/>
    </row>
    <row r="319" spans="17:17" ht="15" x14ac:dyDescent="0.25">
      <c r="Q319" s="35"/>
    </row>
    <row r="320" spans="17:17" ht="15" x14ac:dyDescent="0.25">
      <c r="Q320" s="35"/>
    </row>
    <row r="321" spans="17:17" ht="15" x14ac:dyDescent="0.25">
      <c r="Q321" s="35"/>
    </row>
    <row r="322" spans="17:17" ht="15" x14ac:dyDescent="0.25">
      <c r="Q322" s="35"/>
    </row>
    <row r="323" spans="17:17" ht="15" x14ac:dyDescent="0.25">
      <c r="Q323" s="35"/>
    </row>
    <row r="324" spans="17:17" ht="15" x14ac:dyDescent="0.25">
      <c r="Q324" s="35"/>
    </row>
    <row r="325" spans="17:17" ht="15" x14ac:dyDescent="0.25">
      <c r="Q325" s="35"/>
    </row>
    <row r="326" spans="17:17" ht="15" x14ac:dyDescent="0.25">
      <c r="Q326" s="35"/>
    </row>
    <row r="327" spans="17:17" ht="15" x14ac:dyDescent="0.25">
      <c r="Q327" s="35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W122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23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23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23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23" ht="15" x14ac:dyDescent="0.25">
      <c r="C4" s="6"/>
    </row>
    <row r="5" spans="1:23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23" s="53" customFormat="1" ht="42" customHeight="1" x14ac:dyDescent="0.5">
      <c r="B6" s="122" t="str">
        <f>+Contenido!C4</f>
        <v>Enero a Abril 2021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23" ht="15" x14ac:dyDescent="0.2">
      <c r="B7" s="15" t="str">
        <f>+'SECCIÓN VI'!B7</f>
        <v>Fecha de publicación: Abril 2021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23" ht="18.75" customHeight="1" x14ac:dyDescent="0.2">
      <c r="C8" s="4"/>
    </row>
    <row r="9" spans="1:23" s="27" customFormat="1" ht="26.25" x14ac:dyDescent="0.4">
      <c r="B9" s="51" t="s">
        <v>303</v>
      </c>
      <c r="C9" s="59"/>
      <c r="D9" s="59"/>
      <c r="E9" s="59"/>
      <c r="F9" s="59"/>
      <c r="G9" s="59"/>
      <c r="H9" s="59"/>
      <c r="I9" s="59"/>
      <c r="J9" s="59"/>
      <c r="K9" s="59"/>
      <c r="Q9" s="35"/>
    </row>
    <row r="10" spans="1:23" ht="20.25" x14ac:dyDescent="0.25">
      <c r="B10" s="123" t="s">
        <v>570</v>
      </c>
      <c r="C10" s="123"/>
      <c r="D10" s="123"/>
      <c r="E10" s="123"/>
      <c r="F10" s="123"/>
      <c r="G10" s="123"/>
      <c r="H10" s="123"/>
      <c r="I10" s="123"/>
      <c r="J10" s="123"/>
      <c r="K10" s="123"/>
      <c r="L10" s="34"/>
      <c r="M10" s="34"/>
      <c r="N10" s="34"/>
      <c r="O10" s="34"/>
      <c r="P10" s="34"/>
      <c r="Q10" s="35"/>
      <c r="R10" s="34"/>
      <c r="S10" s="34"/>
      <c r="T10" s="34"/>
      <c r="U10" s="34"/>
      <c r="V10" s="34"/>
      <c r="W10" s="34"/>
    </row>
    <row r="11" spans="1:23" ht="30" customHeight="1" x14ac:dyDescent="0.25">
      <c r="Q11" s="35"/>
    </row>
    <row r="12" spans="1:23" s="27" customFormat="1" ht="26.25" x14ac:dyDescent="0.4">
      <c r="B12" s="51" t="s">
        <v>304</v>
      </c>
      <c r="Q12" s="35"/>
    </row>
    <row r="13" spans="1:23" ht="30" customHeight="1" x14ac:dyDescent="0.25">
      <c r="A13" s="24"/>
      <c r="Q13" s="35"/>
    </row>
    <row r="14" spans="1:23" ht="72" customHeight="1" x14ac:dyDescent="0.25">
      <c r="A14" s="24"/>
      <c r="B14" s="124" t="s">
        <v>350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35"/>
    </row>
    <row r="15" spans="1:23" ht="15" x14ac:dyDescent="0.25">
      <c r="C15" s="7"/>
      <c r="D15" s="7"/>
      <c r="E15" s="7"/>
      <c r="F15" s="7"/>
      <c r="G15" s="7"/>
      <c r="H15" s="7"/>
      <c r="I15" s="9"/>
      <c r="J15" s="10"/>
      <c r="Q15" s="35"/>
    </row>
    <row r="16" spans="1:23" ht="15" x14ac:dyDescent="0.25">
      <c r="B16" s="61"/>
      <c r="C16" s="7"/>
      <c r="D16" s="7"/>
      <c r="E16" s="7"/>
      <c r="F16" s="7"/>
      <c r="G16" s="7"/>
      <c r="H16" s="7"/>
      <c r="I16" s="9"/>
      <c r="J16" s="10"/>
      <c r="Q16" s="35"/>
    </row>
    <row r="17" spans="3:17" ht="15" x14ac:dyDescent="0.25">
      <c r="C17" s="7"/>
      <c r="D17" s="7"/>
      <c r="E17" s="7"/>
      <c r="F17" s="7"/>
      <c r="G17" s="7"/>
      <c r="H17" s="7"/>
      <c r="I17" s="9"/>
      <c r="J17" s="10"/>
      <c r="Q17" s="35"/>
    </row>
    <row r="18" spans="3:17" ht="15" x14ac:dyDescent="0.25">
      <c r="C18" s="7"/>
      <c r="D18" s="7"/>
      <c r="E18" s="7"/>
      <c r="F18" s="7"/>
      <c r="G18" s="7"/>
      <c r="H18" s="7"/>
      <c r="I18" s="9"/>
      <c r="J18" s="10"/>
      <c r="Q18" s="35"/>
    </row>
    <row r="19" spans="3:17" ht="15" x14ac:dyDescent="0.25">
      <c r="C19" s="7"/>
      <c r="D19" s="7"/>
      <c r="E19" s="7"/>
      <c r="F19" s="7"/>
      <c r="G19" s="7"/>
      <c r="H19" s="7"/>
      <c r="I19" s="9"/>
      <c r="J19" s="10"/>
      <c r="Q19" s="35"/>
    </row>
    <row r="20" spans="3:17" ht="15" x14ac:dyDescent="0.25">
      <c r="C20" s="7"/>
      <c r="D20" s="7"/>
      <c r="E20" s="7"/>
      <c r="F20" s="7"/>
      <c r="G20" s="7"/>
      <c r="H20" s="7"/>
      <c r="I20" s="9"/>
      <c r="J20" s="10"/>
      <c r="Q20" s="35"/>
    </row>
    <row r="21" spans="3:17" ht="15" x14ac:dyDescent="0.25">
      <c r="C21" s="7"/>
      <c r="D21" s="7"/>
      <c r="E21" s="7"/>
      <c r="F21" s="7"/>
      <c r="G21" s="7"/>
      <c r="H21" s="7"/>
      <c r="I21" s="9"/>
      <c r="J21" s="10"/>
      <c r="Q21" s="35"/>
    </row>
    <row r="22" spans="3:17" ht="15" x14ac:dyDescent="0.25">
      <c r="Q22" s="35"/>
    </row>
    <row r="23" spans="3:17" ht="15" x14ac:dyDescent="0.25">
      <c r="Q23" s="35"/>
    </row>
    <row r="24" spans="3:17" ht="15" x14ac:dyDescent="0.25">
      <c r="Q24" s="35"/>
    </row>
    <row r="25" spans="3:17" ht="15" x14ac:dyDescent="0.25">
      <c r="Q25" s="35"/>
    </row>
    <row r="26" spans="3:17" ht="15" x14ac:dyDescent="0.25">
      <c r="Q26" s="35"/>
    </row>
    <row r="27" spans="3:17" ht="15" x14ac:dyDescent="0.25">
      <c r="Q27" s="35"/>
    </row>
    <row r="28" spans="3:17" ht="15" x14ac:dyDescent="0.25">
      <c r="Q28" s="35"/>
    </row>
    <row r="29" spans="3:17" ht="15" x14ac:dyDescent="0.25">
      <c r="Q29" s="35"/>
    </row>
    <row r="30" spans="3:17" ht="15" x14ac:dyDescent="0.25">
      <c r="Q30" s="35"/>
    </row>
    <row r="31" spans="3:17" ht="15" x14ac:dyDescent="0.25">
      <c r="Q31" s="35"/>
    </row>
    <row r="32" spans="3:17" ht="15" x14ac:dyDescent="0.25">
      <c r="Q32" s="35"/>
    </row>
    <row r="33" spans="17:17" ht="15" x14ac:dyDescent="0.25">
      <c r="Q33" s="35"/>
    </row>
    <row r="34" spans="17:17" ht="15" x14ac:dyDescent="0.25">
      <c r="Q34" s="35"/>
    </row>
    <row r="35" spans="17:17" ht="15" x14ac:dyDescent="0.25">
      <c r="Q35" s="35"/>
    </row>
    <row r="36" spans="17:17" ht="15" x14ac:dyDescent="0.25">
      <c r="Q36" s="35"/>
    </row>
    <row r="37" spans="17:17" ht="15" x14ac:dyDescent="0.25">
      <c r="Q37" s="35"/>
    </row>
    <row r="38" spans="17:17" ht="15" x14ac:dyDescent="0.25">
      <c r="Q38" s="35"/>
    </row>
    <row r="39" spans="17:17" ht="15" x14ac:dyDescent="0.25">
      <c r="Q39" s="35"/>
    </row>
    <row r="40" spans="17:17" ht="15" x14ac:dyDescent="0.25">
      <c r="Q40" s="35"/>
    </row>
    <row r="41" spans="17:17" ht="15" x14ac:dyDescent="0.25">
      <c r="Q41" s="35"/>
    </row>
    <row r="42" spans="17:17" ht="15" x14ac:dyDescent="0.25">
      <c r="Q42" s="35"/>
    </row>
    <row r="43" spans="17:17" ht="15" x14ac:dyDescent="0.25">
      <c r="Q43" s="35"/>
    </row>
    <row r="44" spans="17:17" ht="15" x14ac:dyDescent="0.25">
      <c r="Q44" s="35"/>
    </row>
    <row r="45" spans="17:17" ht="15" x14ac:dyDescent="0.25">
      <c r="Q45" s="35"/>
    </row>
    <row r="46" spans="17:17" ht="15" x14ac:dyDescent="0.25">
      <c r="Q46" s="35"/>
    </row>
    <row r="47" spans="17:17" ht="15" x14ac:dyDescent="0.25">
      <c r="Q47" s="35"/>
    </row>
    <row r="48" spans="17:17" ht="15" x14ac:dyDescent="0.25">
      <c r="Q48" s="35"/>
    </row>
    <row r="49" spans="17:17" ht="15" x14ac:dyDescent="0.25">
      <c r="Q49" s="35"/>
    </row>
    <row r="50" spans="17:17" ht="15" x14ac:dyDescent="0.25">
      <c r="Q50" s="35"/>
    </row>
    <row r="51" spans="17:17" ht="15" x14ac:dyDescent="0.25">
      <c r="Q51" s="35"/>
    </row>
    <row r="52" spans="17:17" ht="15" x14ac:dyDescent="0.25">
      <c r="Q52" s="35"/>
    </row>
    <row r="53" spans="17:17" ht="15" x14ac:dyDescent="0.25">
      <c r="Q53" s="35"/>
    </row>
    <row r="54" spans="17:17" ht="15" x14ac:dyDescent="0.25">
      <c r="Q54" s="35"/>
    </row>
    <row r="55" spans="17:17" ht="15" x14ac:dyDescent="0.25">
      <c r="Q55" s="35"/>
    </row>
    <row r="56" spans="17:17" ht="15" x14ac:dyDescent="0.25">
      <c r="Q56" s="35"/>
    </row>
    <row r="57" spans="17:17" ht="15" x14ac:dyDescent="0.25">
      <c r="Q57" s="35"/>
    </row>
    <row r="58" spans="17:17" ht="15" x14ac:dyDescent="0.25">
      <c r="Q58" s="35"/>
    </row>
    <row r="59" spans="17:17" ht="15" x14ac:dyDescent="0.25">
      <c r="Q59" s="35"/>
    </row>
    <row r="60" spans="17:17" ht="15" x14ac:dyDescent="0.25">
      <c r="Q60" s="35"/>
    </row>
    <row r="61" spans="17:17" ht="15" x14ac:dyDescent="0.25">
      <c r="Q61" s="35"/>
    </row>
    <row r="62" spans="17:17" ht="15" x14ac:dyDescent="0.25">
      <c r="Q62" s="35"/>
    </row>
    <row r="63" spans="17:17" ht="15" x14ac:dyDescent="0.25">
      <c r="Q63" s="35"/>
    </row>
    <row r="64" spans="17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</sheetData>
  <mergeCells count="5">
    <mergeCell ref="B1:P1"/>
    <mergeCell ref="B5:P5"/>
    <mergeCell ref="B6:P6"/>
    <mergeCell ref="B10:K10"/>
    <mergeCell ref="B14:P14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Contenido</vt:lpstr>
      <vt:lpstr>SECCIÓN I</vt:lpstr>
      <vt:lpstr>SECCIÓN II</vt:lpstr>
      <vt:lpstr>SECCIÓN III</vt:lpstr>
      <vt:lpstr>SECCIÓN IV</vt:lpstr>
      <vt:lpstr>SECCIÓN V</vt:lpstr>
      <vt:lpstr>SECCIÓN VI</vt:lpstr>
      <vt:lpstr>SECCIÓN VII y VIII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2021-05-26T23:56:38Z</dcterms:modified>
</cp:coreProperties>
</file>